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I:\My Documents\Moje slike\AA - Radovoljica-Lesce\Za oddajo\"/>
    </mc:Choice>
  </mc:AlternateContent>
  <xr:revisionPtr revIDLastSave="0" documentId="13_ncr:1_{76707279-AE59-4412-B30D-AA8BBBBA5F3E}" xr6:coauthVersionLast="47" xr6:coauthVersionMax="47" xr10:uidLastSave="{00000000-0000-0000-0000-000000000000}"/>
  <bookViews>
    <workbookView xWindow="-120" yWindow="-120" windowWidth="29040" windowHeight="17640" xr2:uid="{A08A0865-7BD3-4C0D-98B5-CE327F2AABBD}"/>
  </bookViews>
  <sheets>
    <sheet name="List1" sheetId="1" r:id="rId1"/>
    <sheet name="Lis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8" i="2" l="1"/>
  <c r="C49" i="2"/>
  <c r="C50" i="2"/>
  <c r="C43" i="2"/>
  <c r="C44" i="2"/>
  <c r="C45" i="2"/>
  <c r="C46" i="2"/>
  <c r="C47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3" i="2"/>
</calcChain>
</file>

<file path=xl/sharedStrings.xml><?xml version="1.0" encoding="utf-8"?>
<sst xmlns="http://schemas.openxmlformats.org/spreadsheetml/2006/main" count="343" uniqueCount="272">
  <si>
    <t>Občina Radovljica</t>
  </si>
  <si>
    <t>Izdelalo: Društvo Temno nebo Slovenije</t>
  </si>
  <si>
    <t>Vodja projekta: Andrej Mohar</t>
  </si>
  <si>
    <t xml:space="preserve">Zaporedna </t>
  </si>
  <si>
    <t>Številka</t>
  </si>
  <si>
    <t>Oznaka</t>
  </si>
  <si>
    <t>objekta</t>
  </si>
  <si>
    <t>Pekarna in slaščičarna Evropa</t>
  </si>
  <si>
    <t>Ime objekta</t>
  </si>
  <si>
    <t>Ime napisa</t>
  </si>
  <si>
    <t>Površina</t>
  </si>
  <si>
    <t>Povprečna</t>
  </si>
  <si>
    <t>napisa</t>
  </si>
  <si>
    <t>cd/m2</t>
  </si>
  <si>
    <t>m2</t>
  </si>
  <si>
    <t>svetlost</t>
  </si>
  <si>
    <t>Maksimalna</t>
  </si>
  <si>
    <t>Barvna</t>
  </si>
  <si>
    <t>temperatura</t>
  </si>
  <si>
    <t>Kelvini</t>
  </si>
  <si>
    <t xml:space="preserve">Svetlobni </t>
  </si>
  <si>
    <t>tok</t>
  </si>
  <si>
    <t>cd</t>
  </si>
  <si>
    <t>Subjektivna</t>
  </si>
  <si>
    <t>intenziteta</t>
  </si>
  <si>
    <t>od 1 do 10</t>
  </si>
  <si>
    <t>lepota</t>
  </si>
  <si>
    <t>Evropa</t>
  </si>
  <si>
    <t>Minimalna</t>
  </si>
  <si>
    <t>R 1-01B</t>
  </si>
  <si>
    <t>R 1-01A</t>
  </si>
  <si>
    <t>R 1-02</t>
  </si>
  <si>
    <t>IMI</t>
  </si>
  <si>
    <t>R 1-03</t>
  </si>
  <si>
    <t>pekarna slaščičarna sever</t>
  </si>
  <si>
    <t>pekarna slaščičarna vzhod</t>
  </si>
  <si>
    <t>folija na napisu razpada</t>
  </si>
  <si>
    <t>R 1-04</t>
  </si>
  <si>
    <t>Bankomat Gorenjska banka</t>
  </si>
  <si>
    <t>R 1-05</t>
  </si>
  <si>
    <t>Gorenjska banka X 2</t>
  </si>
  <si>
    <t>Lincer d.o.o.</t>
  </si>
  <si>
    <t>Lincer</t>
  </si>
  <si>
    <t>R 1-06</t>
  </si>
  <si>
    <t>ELEKTRO-IN</t>
  </si>
  <si>
    <t>ELEKTRO-IN večji</t>
  </si>
  <si>
    <t>R 1-07</t>
  </si>
  <si>
    <t>ELEKTRO-In manjši</t>
  </si>
  <si>
    <t>5-krat šibkejši, ampak tega oči ne zaznajo</t>
  </si>
  <si>
    <t>R 1-08</t>
  </si>
  <si>
    <t>LED line</t>
  </si>
  <si>
    <t>R 1-09</t>
  </si>
  <si>
    <t>Pernuš</t>
  </si>
  <si>
    <t>R 1-10</t>
  </si>
  <si>
    <t>Goodyear</t>
  </si>
  <si>
    <t>R 1-11</t>
  </si>
  <si>
    <t xml:space="preserve">Paviljon Jeglič </t>
  </si>
  <si>
    <t>Rolo reklame</t>
  </si>
  <si>
    <t>R 1-12</t>
  </si>
  <si>
    <t>TRGOS</t>
  </si>
  <si>
    <t>R 1-13</t>
  </si>
  <si>
    <t>Salon pohištva Žakelj</t>
  </si>
  <si>
    <t>R 1-14</t>
  </si>
  <si>
    <t>KAMM d.o.o.</t>
  </si>
  <si>
    <t>R 1-15</t>
  </si>
  <si>
    <t>Pošta Slovenije</t>
  </si>
  <si>
    <t>Znak na vhodu</t>
  </si>
  <si>
    <t>R 1-16</t>
  </si>
  <si>
    <t>Znak otp bank</t>
  </si>
  <si>
    <t>R 1-17</t>
  </si>
  <si>
    <t>Pošta Slovenije pod Prepeluh</t>
  </si>
  <si>
    <t>R 1-18</t>
  </si>
  <si>
    <t>Potepuh</t>
  </si>
  <si>
    <t>R 1-19</t>
  </si>
  <si>
    <t>Studio Manca</t>
  </si>
  <si>
    <t>R 1-20</t>
  </si>
  <si>
    <t>MR2 Železniška ulica</t>
  </si>
  <si>
    <t>MR2</t>
  </si>
  <si>
    <t>R 1-21</t>
  </si>
  <si>
    <t>Bar 2000 Železniška postaja</t>
  </si>
  <si>
    <t>Bar 2000 x 2</t>
  </si>
  <si>
    <t>R 1-22</t>
  </si>
  <si>
    <t>Bistro in pekarna Špajza</t>
  </si>
  <si>
    <t>R 1-23</t>
  </si>
  <si>
    <t>Špajza x 2</t>
  </si>
  <si>
    <t>Union Železniška postaja</t>
  </si>
  <si>
    <t>Union x 2</t>
  </si>
  <si>
    <t>R 2-01</t>
  </si>
  <si>
    <t>Špajza Železniška postaja</t>
  </si>
  <si>
    <t>Špajza tekoči napis vzhod</t>
  </si>
  <si>
    <t>R 2-02</t>
  </si>
  <si>
    <t>Špajza tekoči napis sever</t>
  </si>
  <si>
    <t>R 2-03</t>
  </si>
  <si>
    <t>Bar 2000 na peronu</t>
  </si>
  <si>
    <t>Optika Berce</t>
  </si>
  <si>
    <t>R 2-04</t>
  </si>
  <si>
    <t>R 2-06</t>
  </si>
  <si>
    <t>R 2-05</t>
  </si>
  <si>
    <t>Tapro</t>
  </si>
  <si>
    <t>R 2-08</t>
  </si>
  <si>
    <t>Bankomat Intesa</t>
  </si>
  <si>
    <t>R 2-09</t>
  </si>
  <si>
    <t>Izvesek Intesa x 2</t>
  </si>
  <si>
    <t>Pretirane svetlosti kartic</t>
  </si>
  <si>
    <t>R 2-10</t>
  </si>
  <si>
    <t>Tom Tailor</t>
  </si>
  <si>
    <t>R 2-11</t>
  </si>
  <si>
    <t>Radar Vi vozite</t>
  </si>
  <si>
    <t>R 2-12</t>
  </si>
  <si>
    <t>Casino Bled</t>
  </si>
  <si>
    <t>Vi vozite 40</t>
  </si>
  <si>
    <t>Najgrši pano v Lescah</t>
  </si>
  <si>
    <t>R 2-14</t>
  </si>
  <si>
    <t>PAMI</t>
  </si>
  <si>
    <t>R 2-15</t>
  </si>
  <si>
    <t>IGLU SPORT</t>
  </si>
  <si>
    <t>Umirjen in zelo lep</t>
  </si>
  <si>
    <t>R 2-16</t>
  </si>
  <si>
    <t>R 2-16A</t>
  </si>
  <si>
    <t>Studio za nego telesa</t>
  </si>
  <si>
    <t>Dobra misel</t>
  </si>
  <si>
    <t>R 2-17</t>
  </si>
  <si>
    <t>Optika Berce izvesek</t>
  </si>
  <si>
    <t>Deluje kot svetilka</t>
  </si>
  <si>
    <t>R 2-18</t>
  </si>
  <si>
    <t>ŽP Lesce-Bled peron</t>
  </si>
  <si>
    <t>Zelo svetel napis</t>
  </si>
  <si>
    <t>R 2-19</t>
  </si>
  <si>
    <t>ŽP Lesce-Bled Izvesek x 3</t>
  </si>
  <si>
    <t>Avto Lesce</t>
  </si>
  <si>
    <t>Osvetljen od strani - kršitev zakonodaje</t>
  </si>
  <si>
    <t>R 2-20</t>
  </si>
  <si>
    <t>Brinca</t>
  </si>
  <si>
    <t>R 2-21</t>
  </si>
  <si>
    <t>Alpska cesta 36 (reklamni panoji)</t>
  </si>
  <si>
    <t>Aquarium Brinca itd.</t>
  </si>
  <si>
    <t>Ali je sploh učinek od tega oglaševanja?</t>
  </si>
  <si>
    <t>R 2-22</t>
  </si>
  <si>
    <t>Pekarna Megušar</t>
  </si>
  <si>
    <t>Pekarna Megušar - napis na fasadi</t>
  </si>
  <si>
    <t>Modro-bela osvetlitev za pekarno?</t>
  </si>
  <si>
    <t>R 2-23</t>
  </si>
  <si>
    <t>Pekarna Megušar - izvesek</t>
  </si>
  <si>
    <t>Datum zadnjega popravka: 18.2.2025</t>
  </si>
  <si>
    <t>Meritve svetlosti objektov za oglaševanje</t>
  </si>
  <si>
    <t>R 3-01</t>
  </si>
  <si>
    <t>Aquarium</t>
  </si>
  <si>
    <t>R 3-02</t>
  </si>
  <si>
    <t>Gorenjka</t>
  </si>
  <si>
    <t>Med stanovanjskimi hišami</t>
  </si>
  <si>
    <t>R 3-03</t>
  </si>
  <si>
    <t>EMMA</t>
  </si>
  <si>
    <t>R 3-04</t>
  </si>
  <si>
    <t>Proteini.si</t>
  </si>
  <si>
    <t>Pekarna Radovljica</t>
  </si>
  <si>
    <t>Pekarna Radovljica neosvetljen</t>
  </si>
  <si>
    <t>R 3-06</t>
  </si>
  <si>
    <t>R 3-05</t>
  </si>
  <si>
    <t>R 3-07</t>
  </si>
  <si>
    <t>Nepremičnine Smuk</t>
  </si>
  <si>
    <t>Smuk izložba</t>
  </si>
  <si>
    <t>Smuk napis</t>
  </si>
  <si>
    <t>R 3-08</t>
  </si>
  <si>
    <t>Generali</t>
  </si>
  <si>
    <t>R 3-09</t>
  </si>
  <si>
    <t>Chebul turistična agencija</t>
  </si>
  <si>
    <t>V hodniku</t>
  </si>
  <si>
    <t>R 3-10</t>
  </si>
  <si>
    <t>Extreme Vital</t>
  </si>
  <si>
    <t>R 3-11</t>
  </si>
  <si>
    <t>ED Zobozdravstvo</t>
  </si>
  <si>
    <t>ED Zobozdravstvo ugasnjen</t>
  </si>
  <si>
    <t>Ugasnjen - ugasnejo ob 22.00</t>
  </si>
  <si>
    <t>R 3-12</t>
  </si>
  <si>
    <t>Extreme Vital sever</t>
  </si>
  <si>
    <t>R 3-13</t>
  </si>
  <si>
    <t>Bar Radol'ca Julius Meinl</t>
  </si>
  <si>
    <t>Julius Meinl</t>
  </si>
  <si>
    <t>R 3-14</t>
  </si>
  <si>
    <t>Bar Radol'ca</t>
  </si>
  <si>
    <t>R 3-15</t>
  </si>
  <si>
    <t>Intesa Sanpaolo Bank</t>
  </si>
  <si>
    <t>R 3-16</t>
  </si>
  <si>
    <t>Mesarija Mlinarič Kranjska cesta</t>
  </si>
  <si>
    <t>Mesarija Mlinarič</t>
  </si>
  <si>
    <t>R 3-17</t>
  </si>
  <si>
    <t>Delikatesa Mala malca</t>
  </si>
  <si>
    <t>R 3-18</t>
  </si>
  <si>
    <t>Story Lounge Bar Radovljica</t>
  </si>
  <si>
    <t>R 3-19</t>
  </si>
  <si>
    <t>Story Coctails</t>
  </si>
  <si>
    <t>R 4-01</t>
  </si>
  <si>
    <t>Spar Vzhod</t>
  </si>
  <si>
    <t>Ugasnejo ob 22h</t>
  </si>
  <si>
    <t>R 4-02</t>
  </si>
  <si>
    <t>Spar Sever</t>
  </si>
  <si>
    <t>R 4-03</t>
  </si>
  <si>
    <t>Spar Totem</t>
  </si>
  <si>
    <t>Spart Totem x 2</t>
  </si>
  <si>
    <t>R 4-04</t>
  </si>
  <si>
    <t>Hofer Totem</t>
  </si>
  <si>
    <t>Hofer Totem x 2</t>
  </si>
  <si>
    <t>R 4-05</t>
  </si>
  <si>
    <t>Spar Vhod</t>
  </si>
  <si>
    <t>Simple Mladinska knjiga</t>
  </si>
  <si>
    <t>Mladinska knjiga</t>
  </si>
  <si>
    <t>R 4-06A</t>
  </si>
  <si>
    <t>R 4-06B</t>
  </si>
  <si>
    <t>SIMPLE</t>
  </si>
  <si>
    <t>R 4-07</t>
  </si>
  <si>
    <t>Pekarna Radovljica osvetljen</t>
  </si>
  <si>
    <t>Ugasnejo po koncu dela</t>
  </si>
  <si>
    <t>R 4-08</t>
  </si>
  <si>
    <t>Oči ne vidijo presvetlega zoba</t>
  </si>
  <si>
    <t>R 4-09</t>
  </si>
  <si>
    <t>Restavracija Leški dvor</t>
  </si>
  <si>
    <t>Restavracija leški dvor</t>
  </si>
  <si>
    <t>R 4-10</t>
  </si>
  <si>
    <t>Hotel Krek sever</t>
  </si>
  <si>
    <t>Hotel Krek vhod</t>
  </si>
  <si>
    <t>R 4-12</t>
  </si>
  <si>
    <t>R 4-11</t>
  </si>
  <si>
    <t>Hotel Krek jug</t>
  </si>
  <si>
    <t>Hotel krek jug</t>
  </si>
  <si>
    <t>R 4-13</t>
  </si>
  <si>
    <t>Mercedes-Benz jug</t>
  </si>
  <si>
    <t>MERC je preveč svetel</t>
  </si>
  <si>
    <t>R 4-14</t>
  </si>
  <si>
    <t>Mercedes.Benz logo</t>
  </si>
  <si>
    <t>R 4-15</t>
  </si>
  <si>
    <t>ASP jug</t>
  </si>
  <si>
    <t>R 4-16</t>
  </si>
  <si>
    <t>Renault Totem</t>
  </si>
  <si>
    <t>Osvetlitev iz tal - prepovedano!</t>
  </si>
  <si>
    <t>R 4-17</t>
  </si>
  <si>
    <t>Mercedes-Benz Service</t>
  </si>
  <si>
    <t>Mercesed-Benz Service</t>
  </si>
  <si>
    <t>R 4-18</t>
  </si>
  <si>
    <t>Renault Z.E.</t>
  </si>
  <si>
    <t>Sveti celo noč</t>
  </si>
  <si>
    <t>R 4-19</t>
  </si>
  <si>
    <t>ASP sever</t>
  </si>
  <si>
    <t>R 4-20</t>
  </si>
  <si>
    <t>Renault rumena stena</t>
  </si>
  <si>
    <t>R 4-21</t>
  </si>
  <si>
    <t>Renault</t>
  </si>
  <si>
    <t>R 4-22</t>
  </si>
  <si>
    <t>Hofer</t>
  </si>
  <si>
    <t>R 4-23</t>
  </si>
  <si>
    <t>Casino Admiral</t>
  </si>
  <si>
    <t>Casino Admiral jug</t>
  </si>
  <si>
    <t>R 5-02</t>
  </si>
  <si>
    <t>R 5-01</t>
  </si>
  <si>
    <t>McDonalds</t>
  </si>
  <si>
    <t>McDonalds logo</t>
  </si>
  <si>
    <t>TCL Lekarna</t>
  </si>
  <si>
    <t>Lekarna</t>
  </si>
  <si>
    <t>R 5-03</t>
  </si>
  <si>
    <t>MASS</t>
  </si>
  <si>
    <t>R 5-04</t>
  </si>
  <si>
    <t>Hervis</t>
  </si>
  <si>
    <t>TCL Hervis</t>
  </si>
  <si>
    <t>TCL MASS</t>
  </si>
  <si>
    <t>R 5-05</t>
  </si>
  <si>
    <t>TLC NEX</t>
  </si>
  <si>
    <t>NEX</t>
  </si>
  <si>
    <t>Svetlobni tok (cd)</t>
  </si>
  <si>
    <t>objektov</t>
  </si>
  <si>
    <t>Število</t>
  </si>
  <si>
    <t>od</t>
  </si>
  <si>
    <t>do</t>
  </si>
  <si>
    <t>Grafi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</si>
</sst>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1"/>
      <color theme="1"/>
      <name val="Aptos Narrow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2" borderId="0" xfId="0" applyFont="1" applyFill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l-SI" sz="2000" b="1"/>
              <a:t>Subjektivna ocena lepote glede na</a:t>
            </a:r>
            <a:r>
              <a:rPr lang="sl-SI" sz="2000" b="1" baseline="0"/>
              <a:t> intenziteto</a:t>
            </a:r>
            <a:endParaRPr lang="sl-SI" sz="2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l-SI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List1!$J$11:$J$104</c:f>
              <c:numCache>
                <c:formatCode>General</c:formatCode>
                <c:ptCount val="94"/>
                <c:pt idx="0">
                  <c:v>190</c:v>
                </c:pt>
                <c:pt idx="1">
                  <c:v>27.1</c:v>
                </c:pt>
                <c:pt idx="2">
                  <c:v>29.5</c:v>
                </c:pt>
                <c:pt idx="3">
                  <c:v>28.1</c:v>
                </c:pt>
                <c:pt idx="4">
                  <c:v>3.5</c:v>
                </c:pt>
                <c:pt idx="5">
                  <c:v>40.6</c:v>
                </c:pt>
                <c:pt idx="6">
                  <c:v>134</c:v>
                </c:pt>
                <c:pt idx="7">
                  <c:v>16.600000000000001</c:v>
                </c:pt>
                <c:pt idx="8">
                  <c:v>51.6</c:v>
                </c:pt>
                <c:pt idx="9">
                  <c:v>6.5</c:v>
                </c:pt>
                <c:pt idx="10">
                  <c:v>43.3</c:v>
                </c:pt>
                <c:pt idx="11">
                  <c:v>162</c:v>
                </c:pt>
                <c:pt idx="12">
                  <c:v>44.7</c:v>
                </c:pt>
                <c:pt idx="13">
                  <c:v>102</c:v>
                </c:pt>
                <c:pt idx="14">
                  <c:v>76.400000000000006</c:v>
                </c:pt>
                <c:pt idx="15">
                  <c:v>263</c:v>
                </c:pt>
                <c:pt idx="16">
                  <c:v>3.7</c:v>
                </c:pt>
                <c:pt idx="17">
                  <c:v>16.3</c:v>
                </c:pt>
                <c:pt idx="18">
                  <c:v>4.0199999999999996</c:v>
                </c:pt>
                <c:pt idx="19">
                  <c:v>51.4</c:v>
                </c:pt>
                <c:pt idx="20">
                  <c:v>168</c:v>
                </c:pt>
                <c:pt idx="21">
                  <c:v>2.59</c:v>
                </c:pt>
                <c:pt idx="22">
                  <c:v>6.03</c:v>
                </c:pt>
                <c:pt idx="23">
                  <c:v>0.56999999999999995</c:v>
                </c:pt>
                <c:pt idx="24">
                  <c:v>5.43</c:v>
                </c:pt>
                <c:pt idx="25">
                  <c:v>5.48</c:v>
                </c:pt>
                <c:pt idx="26">
                  <c:v>3.56</c:v>
                </c:pt>
                <c:pt idx="27">
                  <c:v>36</c:v>
                </c:pt>
                <c:pt idx="28">
                  <c:v>504</c:v>
                </c:pt>
                <c:pt idx="29">
                  <c:v>151</c:v>
                </c:pt>
                <c:pt idx="30">
                  <c:v>19.600000000000001</c:v>
                </c:pt>
                <c:pt idx="31">
                  <c:v>4.51</c:v>
                </c:pt>
                <c:pt idx="32">
                  <c:v>388</c:v>
                </c:pt>
                <c:pt idx="33">
                  <c:v>6.63</c:v>
                </c:pt>
                <c:pt idx="34">
                  <c:v>3.71</c:v>
                </c:pt>
                <c:pt idx="35">
                  <c:v>50</c:v>
                </c:pt>
                <c:pt idx="36">
                  <c:v>1.28</c:v>
                </c:pt>
                <c:pt idx="37">
                  <c:v>9.2200000000000006</c:v>
                </c:pt>
                <c:pt idx="38">
                  <c:v>7.7</c:v>
                </c:pt>
                <c:pt idx="39">
                  <c:v>91</c:v>
                </c:pt>
                <c:pt idx="40">
                  <c:v>164</c:v>
                </c:pt>
                <c:pt idx="41">
                  <c:v>10.8</c:v>
                </c:pt>
                <c:pt idx="42">
                  <c:v>46.9</c:v>
                </c:pt>
                <c:pt idx="43">
                  <c:v>32.6</c:v>
                </c:pt>
                <c:pt idx="44">
                  <c:v>25</c:v>
                </c:pt>
                <c:pt idx="45">
                  <c:v>4.01</c:v>
                </c:pt>
                <c:pt idx="46">
                  <c:v>3.69</c:v>
                </c:pt>
                <c:pt idx="47">
                  <c:v>7.68</c:v>
                </c:pt>
                <c:pt idx="48">
                  <c:v>23.2</c:v>
                </c:pt>
                <c:pt idx="49">
                  <c:v>0.49</c:v>
                </c:pt>
                <c:pt idx="50">
                  <c:v>42.3</c:v>
                </c:pt>
                <c:pt idx="51">
                  <c:v>468</c:v>
                </c:pt>
                <c:pt idx="52">
                  <c:v>485</c:v>
                </c:pt>
                <c:pt idx="53">
                  <c:v>125</c:v>
                </c:pt>
                <c:pt idx="54">
                  <c:v>44.1</c:v>
                </c:pt>
                <c:pt idx="55">
                  <c:v>149</c:v>
                </c:pt>
                <c:pt idx="56">
                  <c:v>0.45</c:v>
                </c:pt>
                <c:pt idx="57">
                  <c:v>182</c:v>
                </c:pt>
                <c:pt idx="58">
                  <c:v>9.19</c:v>
                </c:pt>
                <c:pt idx="59">
                  <c:v>50.7</c:v>
                </c:pt>
                <c:pt idx="60">
                  <c:v>39.1</c:v>
                </c:pt>
                <c:pt idx="61">
                  <c:v>32.700000000000003</c:v>
                </c:pt>
                <c:pt idx="62">
                  <c:v>0.45</c:v>
                </c:pt>
                <c:pt idx="63">
                  <c:v>86.1</c:v>
                </c:pt>
                <c:pt idx="64">
                  <c:v>25.5</c:v>
                </c:pt>
                <c:pt idx="65">
                  <c:v>2300</c:v>
                </c:pt>
                <c:pt idx="66">
                  <c:v>2119</c:v>
                </c:pt>
                <c:pt idx="67">
                  <c:v>677</c:v>
                </c:pt>
                <c:pt idx="68">
                  <c:v>786</c:v>
                </c:pt>
                <c:pt idx="69">
                  <c:v>2239</c:v>
                </c:pt>
                <c:pt idx="70">
                  <c:v>201</c:v>
                </c:pt>
                <c:pt idx="71">
                  <c:v>94.9</c:v>
                </c:pt>
                <c:pt idx="72">
                  <c:v>107</c:v>
                </c:pt>
                <c:pt idx="73">
                  <c:v>33.5</c:v>
                </c:pt>
                <c:pt idx="74">
                  <c:v>266</c:v>
                </c:pt>
                <c:pt idx="75">
                  <c:v>66.5</c:v>
                </c:pt>
                <c:pt idx="76">
                  <c:v>58.5</c:v>
                </c:pt>
                <c:pt idx="77">
                  <c:v>93.6</c:v>
                </c:pt>
                <c:pt idx="78">
                  <c:v>611</c:v>
                </c:pt>
                <c:pt idx="79">
                  <c:v>352</c:v>
                </c:pt>
                <c:pt idx="80">
                  <c:v>161</c:v>
                </c:pt>
                <c:pt idx="81">
                  <c:v>27.8</c:v>
                </c:pt>
                <c:pt idx="82">
                  <c:v>15.2</c:v>
                </c:pt>
                <c:pt idx="83">
                  <c:v>13.8</c:v>
                </c:pt>
                <c:pt idx="84">
                  <c:v>70.5</c:v>
                </c:pt>
                <c:pt idx="85">
                  <c:v>286</c:v>
                </c:pt>
                <c:pt idx="86">
                  <c:v>499</c:v>
                </c:pt>
                <c:pt idx="87">
                  <c:v>34.700000000000003</c:v>
                </c:pt>
                <c:pt idx="88">
                  <c:v>1063</c:v>
                </c:pt>
                <c:pt idx="89">
                  <c:v>210</c:v>
                </c:pt>
                <c:pt idx="90">
                  <c:v>191</c:v>
                </c:pt>
                <c:pt idx="91">
                  <c:v>2393</c:v>
                </c:pt>
                <c:pt idx="92">
                  <c:v>126</c:v>
                </c:pt>
                <c:pt idx="93">
                  <c:v>37.299999999999997</c:v>
                </c:pt>
              </c:numCache>
            </c:numRef>
          </c:xVal>
          <c:yVal>
            <c:numRef>
              <c:f>List1!$L$11:$L$104</c:f>
              <c:numCache>
                <c:formatCode>General</c:formatCode>
                <c:ptCount val="94"/>
                <c:pt idx="0">
                  <c:v>5</c:v>
                </c:pt>
                <c:pt idx="1">
                  <c:v>5</c:v>
                </c:pt>
                <c:pt idx="2">
                  <c:v>1</c:v>
                </c:pt>
                <c:pt idx="3">
                  <c:v>5</c:v>
                </c:pt>
                <c:pt idx="4">
                  <c:v>8</c:v>
                </c:pt>
                <c:pt idx="5">
                  <c:v>1</c:v>
                </c:pt>
                <c:pt idx="6">
                  <c:v>8</c:v>
                </c:pt>
                <c:pt idx="7">
                  <c:v>8</c:v>
                </c:pt>
                <c:pt idx="8">
                  <c:v>2</c:v>
                </c:pt>
                <c:pt idx="9">
                  <c:v>1</c:v>
                </c:pt>
                <c:pt idx="10">
                  <c:v>8</c:v>
                </c:pt>
                <c:pt idx="11">
                  <c:v>3</c:v>
                </c:pt>
                <c:pt idx="12">
                  <c:v>4</c:v>
                </c:pt>
                <c:pt idx="13">
                  <c:v>7</c:v>
                </c:pt>
                <c:pt idx="14">
                  <c:v>6</c:v>
                </c:pt>
                <c:pt idx="15">
                  <c:v>7</c:v>
                </c:pt>
                <c:pt idx="16">
                  <c:v>9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4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3</c:v>
                </c:pt>
                <c:pt idx="28">
                  <c:v>5</c:v>
                </c:pt>
                <c:pt idx="29">
                  <c:v>8</c:v>
                </c:pt>
                <c:pt idx="30">
                  <c:v>4</c:v>
                </c:pt>
                <c:pt idx="31">
                  <c:v>4</c:v>
                </c:pt>
                <c:pt idx="32">
                  <c:v>9</c:v>
                </c:pt>
                <c:pt idx="33">
                  <c:v>9</c:v>
                </c:pt>
                <c:pt idx="34">
                  <c:v>1</c:v>
                </c:pt>
                <c:pt idx="35">
                  <c:v>2</c:v>
                </c:pt>
                <c:pt idx="36">
                  <c:v>10</c:v>
                </c:pt>
                <c:pt idx="37">
                  <c:v>9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2</c:v>
                </c:pt>
                <c:pt idx="44">
                  <c:v>2</c:v>
                </c:pt>
                <c:pt idx="45">
                  <c:v>4</c:v>
                </c:pt>
                <c:pt idx="46">
                  <c:v>7</c:v>
                </c:pt>
                <c:pt idx="47">
                  <c:v>9</c:v>
                </c:pt>
                <c:pt idx="48">
                  <c:v>9</c:v>
                </c:pt>
                <c:pt idx="49">
                  <c:v>8</c:v>
                </c:pt>
                <c:pt idx="50">
                  <c:v>10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6</c:v>
                </c:pt>
                <c:pt idx="56">
                  <c:v>10</c:v>
                </c:pt>
                <c:pt idx="57">
                  <c:v>7</c:v>
                </c:pt>
                <c:pt idx="58">
                  <c:v>9</c:v>
                </c:pt>
                <c:pt idx="59">
                  <c:v>8</c:v>
                </c:pt>
                <c:pt idx="60">
                  <c:v>10</c:v>
                </c:pt>
                <c:pt idx="61">
                  <c:v>10</c:v>
                </c:pt>
                <c:pt idx="62">
                  <c:v>8</c:v>
                </c:pt>
                <c:pt idx="63">
                  <c:v>8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8</c:v>
                </c:pt>
                <c:pt idx="69">
                  <c:v>7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8</c:v>
                </c:pt>
                <c:pt idx="78">
                  <c:v>7</c:v>
                </c:pt>
                <c:pt idx="79">
                  <c:v>9</c:v>
                </c:pt>
                <c:pt idx="80">
                  <c:v>8</c:v>
                </c:pt>
                <c:pt idx="81">
                  <c:v>1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8</c:v>
                </c:pt>
                <c:pt idx="86">
                  <c:v>9</c:v>
                </c:pt>
                <c:pt idx="87">
                  <c:v>10</c:v>
                </c:pt>
                <c:pt idx="88">
                  <c:v>7</c:v>
                </c:pt>
                <c:pt idx="89">
                  <c:v>10</c:v>
                </c:pt>
                <c:pt idx="90">
                  <c:v>6</c:v>
                </c:pt>
                <c:pt idx="91">
                  <c:v>8</c:v>
                </c:pt>
                <c:pt idx="92">
                  <c:v>10</c:v>
                </c:pt>
                <c:pt idx="93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68-4A45-B4E7-9A3BC5C32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6897776"/>
        <c:axId val="1216899856"/>
      </c:scatterChart>
      <c:valAx>
        <c:axId val="121689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l-SI" sz="1400" b="1"/>
                  <a:t>Intenziteta (cd)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ID4096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1216899856"/>
        <c:crosses val="autoZero"/>
        <c:crossBetween val="midCat"/>
        <c:majorUnit val="200"/>
      </c:valAx>
      <c:valAx>
        <c:axId val="121689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l-SI" sz="1400" b="1"/>
                  <a:t>Subjektivna ocena lepote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ID4096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121689777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l-SI" sz="2000" b="1" baseline="0"/>
              <a:t>Število objektov glede na intenziteto</a:t>
            </a:r>
            <a:endParaRPr lang="sl-SI" sz="2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l-SI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List2!$B$3:$B$50</c:f>
              <c:numCache>
                <c:formatCode>General</c:formatCode>
                <c:ptCount val="48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  <c:pt idx="20">
                  <c:v>1050</c:v>
                </c:pt>
                <c:pt idx="21">
                  <c:v>1100</c:v>
                </c:pt>
                <c:pt idx="22">
                  <c:v>1150</c:v>
                </c:pt>
                <c:pt idx="23">
                  <c:v>1200</c:v>
                </c:pt>
                <c:pt idx="24">
                  <c:v>1250</c:v>
                </c:pt>
                <c:pt idx="25">
                  <c:v>1300</c:v>
                </c:pt>
                <c:pt idx="26">
                  <c:v>1350</c:v>
                </c:pt>
                <c:pt idx="27">
                  <c:v>1400</c:v>
                </c:pt>
                <c:pt idx="28">
                  <c:v>1450</c:v>
                </c:pt>
                <c:pt idx="29">
                  <c:v>1500</c:v>
                </c:pt>
                <c:pt idx="30">
                  <c:v>1550</c:v>
                </c:pt>
                <c:pt idx="31">
                  <c:v>1600</c:v>
                </c:pt>
                <c:pt idx="32">
                  <c:v>1650</c:v>
                </c:pt>
                <c:pt idx="33">
                  <c:v>1700</c:v>
                </c:pt>
                <c:pt idx="34">
                  <c:v>1750</c:v>
                </c:pt>
                <c:pt idx="35">
                  <c:v>1800</c:v>
                </c:pt>
                <c:pt idx="36">
                  <c:v>1850</c:v>
                </c:pt>
                <c:pt idx="37">
                  <c:v>1900</c:v>
                </c:pt>
                <c:pt idx="38">
                  <c:v>1950</c:v>
                </c:pt>
                <c:pt idx="39">
                  <c:v>2000</c:v>
                </c:pt>
                <c:pt idx="40">
                  <c:v>2050</c:v>
                </c:pt>
                <c:pt idx="41">
                  <c:v>2100</c:v>
                </c:pt>
                <c:pt idx="42">
                  <c:v>2150</c:v>
                </c:pt>
                <c:pt idx="43">
                  <c:v>2200</c:v>
                </c:pt>
                <c:pt idx="44">
                  <c:v>2250</c:v>
                </c:pt>
                <c:pt idx="45">
                  <c:v>2300</c:v>
                </c:pt>
                <c:pt idx="46">
                  <c:v>2350</c:v>
                </c:pt>
                <c:pt idx="47">
                  <c:v>2400</c:v>
                </c:pt>
              </c:numCache>
            </c:numRef>
          </c:cat>
          <c:val>
            <c:numRef>
              <c:f>List2!$C$3:$C$50</c:f>
              <c:numCache>
                <c:formatCode>General</c:formatCode>
                <c:ptCount val="48"/>
                <c:pt idx="0">
                  <c:v>50</c:v>
                </c:pt>
                <c:pt idx="1">
                  <c:v>12</c:v>
                </c:pt>
                <c:pt idx="2">
                  <c:v>6</c:v>
                </c:pt>
                <c:pt idx="3">
                  <c:v>8</c:v>
                </c:pt>
                <c:pt idx="4">
                  <c:v>2</c:v>
                </c:pt>
                <c:pt idx="5">
                  <c:v>3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3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44-4FF0-B3E7-5F8BF58F0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16897776"/>
        <c:axId val="1216899856"/>
      </c:barChart>
      <c:catAx>
        <c:axId val="1216897776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l-SI" sz="1400" b="1"/>
                  <a:t>Intenziteta (cd)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ID4096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1216899856"/>
        <c:crosses val="autoZero"/>
        <c:auto val="1"/>
        <c:lblAlgn val="ctr"/>
        <c:lblOffset val="100"/>
        <c:noMultiLvlLbl val="0"/>
      </c:catAx>
      <c:valAx>
        <c:axId val="121689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l-SI" sz="1400" b="1"/>
                  <a:t>Število objektov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ID4096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1216897776"/>
        <c:crosses val="autoZero"/>
        <c:crossBetween val="between"/>
        <c:majorUnit val="5"/>
      </c:valAx>
      <c:spPr>
        <a:noFill/>
        <a:ln>
          <a:solidFill>
            <a:schemeClr val="bg2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l-SI" sz="2000" b="1"/>
              <a:t>Subjektivna ocena lepote glede na</a:t>
            </a:r>
            <a:r>
              <a:rPr lang="sl-SI" sz="2000" b="1" baseline="0"/>
              <a:t> povprečno svetlost</a:t>
            </a:r>
            <a:endParaRPr lang="sl-SI" sz="2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l-SI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List1!$F$11:$F$104</c:f>
              <c:numCache>
                <c:formatCode>General</c:formatCode>
                <c:ptCount val="94"/>
                <c:pt idx="0">
                  <c:v>95.7</c:v>
                </c:pt>
                <c:pt idx="1">
                  <c:v>55.3</c:v>
                </c:pt>
                <c:pt idx="2">
                  <c:v>32.799999999999997</c:v>
                </c:pt>
                <c:pt idx="3">
                  <c:v>62.3</c:v>
                </c:pt>
                <c:pt idx="4">
                  <c:v>10.1</c:v>
                </c:pt>
                <c:pt idx="5">
                  <c:v>11.6</c:v>
                </c:pt>
                <c:pt idx="6">
                  <c:v>51</c:v>
                </c:pt>
                <c:pt idx="7">
                  <c:v>8.75</c:v>
                </c:pt>
                <c:pt idx="8">
                  <c:v>8.67</c:v>
                </c:pt>
                <c:pt idx="9">
                  <c:v>60.7</c:v>
                </c:pt>
                <c:pt idx="10">
                  <c:v>73.099999999999994</c:v>
                </c:pt>
                <c:pt idx="11">
                  <c:v>7.41</c:v>
                </c:pt>
                <c:pt idx="12">
                  <c:v>16.899999999999999</c:v>
                </c:pt>
                <c:pt idx="13">
                  <c:v>10.9</c:v>
                </c:pt>
                <c:pt idx="14">
                  <c:v>35</c:v>
                </c:pt>
                <c:pt idx="15">
                  <c:v>395</c:v>
                </c:pt>
                <c:pt idx="16">
                  <c:v>20.6</c:v>
                </c:pt>
                <c:pt idx="17">
                  <c:v>29</c:v>
                </c:pt>
                <c:pt idx="18">
                  <c:v>7.09</c:v>
                </c:pt>
                <c:pt idx="19">
                  <c:v>89.7</c:v>
                </c:pt>
                <c:pt idx="20">
                  <c:v>125</c:v>
                </c:pt>
                <c:pt idx="21">
                  <c:v>8.7200000000000006</c:v>
                </c:pt>
                <c:pt idx="22">
                  <c:v>6.59</c:v>
                </c:pt>
                <c:pt idx="23">
                  <c:v>2.21</c:v>
                </c:pt>
                <c:pt idx="24">
                  <c:v>15.1</c:v>
                </c:pt>
                <c:pt idx="25">
                  <c:v>20.3</c:v>
                </c:pt>
                <c:pt idx="26">
                  <c:v>12.6</c:v>
                </c:pt>
                <c:pt idx="27">
                  <c:v>1.19</c:v>
                </c:pt>
                <c:pt idx="28">
                  <c:v>259</c:v>
                </c:pt>
                <c:pt idx="29">
                  <c:v>15.2</c:v>
                </c:pt>
                <c:pt idx="30">
                  <c:v>34.5</c:v>
                </c:pt>
                <c:pt idx="31">
                  <c:v>6.6</c:v>
                </c:pt>
                <c:pt idx="32">
                  <c:v>1577</c:v>
                </c:pt>
                <c:pt idx="33">
                  <c:v>488</c:v>
                </c:pt>
                <c:pt idx="34">
                  <c:v>0.377</c:v>
                </c:pt>
                <c:pt idx="35">
                  <c:v>15.6</c:v>
                </c:pt>
                <c:pt idx="36">
                  <c:v>6.54</c:v>
                </c:pt>
                <c:pt idx="37">
                  <c:v>119</c:v>
                </c:pt>
                <c:pt idx="38">
                  <c:v>10.4</c:v>
                </c:pt>
                <c:pt idx="39">
                  <c:v>187</c:v>
                </c:pt>
                <c:pt idx="40">
                  <c:v>164</c:v>
                </c:pt>
                <c:pt idx="41">
                  <c:v>2.97</c:v>
                </c:pt>
                <c:pt idx="42">
                  <c:v>19.7</c:v>
                </c:pt>
                <c:pt idx="43">
                  <c:v>1.69</c:v>
                </c:pt>
                <c:pt idx="44">
                  <c:v>1.45</c:v>
                </c:pt>
                <c:pt idx="45">
                  <c:v>6.9</c:v>
                </c:pt>
                <c:pt idx="46">
                  <c:v>2.35</c:v>
                </c:pt>
                <c:pt idx="47">
                  <c:v>5.32</c:v>
                </c:pt>
                <c:pt idx="48">
                  <c:v>19.5</c:v>
                </c:pt>
                <c:pt idx="49">
                  <c:v>0.14399999999999999</c:v>
                </c:pt>
                <c:pt idx="50">
                  <c:v>117</c:v>
                </c:pt>
                <c:pt idx="51">
                  <c:v>486</c:v>
                </c:pt>
                <c:pt idx="52">
                  <c:v>220</c:v>
                </c:pt>
                <c:pt idx="53">
                  <c:v>55.1</c:v>
                </c:pt>
                <c:pt idx="54">
                  <c:v>102</c:v>
                </c:pt>
                <c:pt idx="55">
                  <c:v>21</c:v>
                </c:pt>
                <c:pt idx="56">
                  <c:v>0.27600000000000002</c:v>
                </c:pt>
                <c:pt idx="57">
                  <c:v>28.8</c:v>
                </c:pt>
                <c:pt idx="58">
                  <c:v>55.5</c:v>
                </c:pt>
                <c:pt idx="59">
                  <c:v>67.400000000000006</c:v>
                </c:pt>
                <c:pt idx="60">
                  <c:v>13.1</c:v>
                </c:pt>
                <c:pt idx="61">
                  <c:v>17.5</c:v>
                </c:pt>
                <c:pt idx="62">
                  <c:v>1.02</c:v>
                </c:pt>
                <c:pt idx="63">
                  <c:v>56.2</c:v>
                </c:pt>
                <c:pt idx="64">
                  <c:v>52</c:v>
                </c:pt>
                <c:pt idx="65">
                  <c:v>118</c:v>
                </c:pt>
                <c:pt idx="66">
                  <c:v>116</c:v>
                </c:pt>
                <c:pt idx="67">
                  <c:v>54.6</c:v>
                </c:pt>
                <c:pt idx="68">
                  <c:v>71.5</c:v>
                </c:pt>
                <c:pt idx="69">
                  <c:v>113</c:v>
                </c:pt>
                <c:pt idx="70">
                  <c:v>52.8</c:v>
                </c:pt>
                <c:pt idx="71">
                  <c:v>193</c:v>
                </c:pt>
                <c:pt idx="72">
                  <c:v>141</c:v>
                </c:pt>
                <c:pt idx="73">
                  <c:v>31</c:v>
                </c:pt>
                <c:pt idx="74">
                  <c:v>722</c:v>
                </c:pt>
                <c:pt idx="75">
                  <c:v>4.2300000000000004</c:v>
                </c:pt>
                <c:pt idx="76">
                  <c:v>19.2</c:v>
                </c:pt>
                <c:pt idx="77">
                  <c:v>5.8</c:v>
                </c:pt>
                <c:pt idx="78">
                  <c:v>62.6</c:v>
                </c:pt>
                <c:pt idx="79">
                  <c:v>193</c:v>
                </c:pt>
                <c:pt idx="80">
                  <c:v>342</c:v>
                </c:pt>
                <c:pt idx="81">
                  <c:v>3.78</c:v>
                </c:pt>
                <c:pt idx="82">
                  <c:v>98.6</c:v>
                </c:pt>
                <c:pt idx="83">
                  <c:v>4.88</c:v>
                </c:pt>
                <c:pt idx="84">
                  <c:v>521</c:v>
                </c:pt>
                <c:pt idx="85">
                  <c:v>95.1</c:v>
                </c:pt>
                <c:pt idx="86">
                  <c:v>339</c:v>
                </c:pt>
                <c:pt idx="87">
                  <c:v>9.1300000000000008</c:v>
                </c:pt>
                <c:pt idx="88">
                  <c:v>26.7</c:v>
                </c:pt>
                <c:pt idx="89">
                  <c:v>70.5</c:v>
                </c:pt>
                <c:pt idx="90">
                  <c:v>74.099999999999994</c:v>
                </c:pt>
                <c:pt idx="91">
                  <c:v>793</c:v>
                </c:pt>
                <c:pt idx="92">
                  <c:v>64</c:v>
                </c:pt>
                <c:pt idx="93">
                  <c:v>26.4</c:v>
                </c:pt>
              </c:numCache>
            </c:numRef>
          </c:xVal>
          <c:yVal>
            <c:numRef>
              <c:f>List1!$L$11:$L$104</c:f>
              <c:numCache>
                <c:formatCode>General</c:formatCode>
                <c:ptCount val="94"/>
                <c:pt idx="0">
                  <c:v>5</c:v>
                </c:pt>
                <c:pt idx="1">
                  <c:v>5</c:v>
                </c:pt>
                <c:pt idx="2">
                  <c:v>1</c:v>
                </c:pt>
                <c:pt idx="3">
                  <c:v>5</c:v>
                </c:pt>
                <c:pt idx="4">
                  <c:v>8</c:v>
                </c:pt>
                <c:pt idx="5">
                  <c:v>1</c:v>
                </c:pt>
                <c:pt idx="6">
                  <c:v>8</c:v>
                </c:pt>
                <c:pt idx="7">
                  <c:v>8</c:v>
                </c:pt>
                <c:pt idx="8">
                  <c:v>2</c:v>
                </c:pt>
                <c:pt idx="9">
                  <c:v>1</c:v>
                </c:pt>
                <c:pt idx="10">
                  <c:v>8</c:v>
                </c:pt>
                <c:pt idx="11">
                  <c:v>3</c:v>
                </c:pt>
                <c:pt idx="12">
                  <c:v>4</c:v>
                </c:pt>
                <c:pt idx="13">
                  <c:v>7</c:v>
                </c:pt>
                <c:pt idx="14">
                  <c:v>6</c:v>
                </c:pt>
                <c:pt idx="15">
                  <c:v>7</c:v>
                </c:pt>
                <c:pt idx="16">
                  <c:v>9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4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3</c:v>
                </c:pt>
                <c:pt idx="28">
                  <c:v>5</c:v>
                </c:pt>
                <c:pt idx="29">
                  <c:v>8</c:v>
                </c:pt>
                <c:pt idx="30">
                  <c:v>4</c:v>
                </c:pt>
                <c:pt idx="31">
                  <c:v>4</c:v>
                </c:pt>
                <c:pt idx="32">
                  <c:v>9</c:v>
                </c:pt>
                <c:pt idx="33">
                  <c:v>9</c:v>
                </c:pt>
                <c:pt idx="34">
                  <c:v>1</c:v>
                </c:pt>
                <c:pt idx="35">
                  <c:v>2</c:v>
                </c:pt>
                <c:pt idx="36">
                  <c:v>10</c:v>
                </c:pt>
                <c:pt idx="37">
                  <c:v>9</c:v>
                </c:pt>
                <c:pt idx="38">
                  <c:v>9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2</c:v>
                </c:pt>
                <c:pt idx="44">
                  <c:v>2</c:v>
                </c:pt>
                <c:pt idx="45">
                  <c:v>4</c:v>
                </c:pt>
                <c:pt idx="46">
                  <c:v>7</c:v>
                </c:pt>
                <c:pt idx="47">
                  <c:v>9</c:v>
                </c:pt>
                <c:pt idx="48">
                  <c:v>9</c:v>
                </c:pt>
                <c:pt idx="49">
                  <c:v>8</c:v>
                </c:pt>
                <c:pt idx="50">
                  <c:v>10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8</c:v>
                </c:pt>
                <c:pt idx="55">
                  <c:v>6</c:v>
                </c:pt>
                <c:pt idx="56">
                  <c:v>10</c:v>
                </c:pt>
                <c:pt idx="57">
                  <c:v>7</c:v>
                </c:pt>
                <c:pt idx="58">
                  <c:v>9</c:v>
                </c:pt>
                <c:pt idx="59">
                  <c:v>8</c:v>
                </c:pt>
                <c:pt idx="60">
                  <c:v>10</c:v>
                </c:pt>
                <c:pt idx="61">
                  <c:v>10</c:v>
                </c:pt>
                <c:pt idx="62">
                  <c:v>8</c:v>
                </c:pt>
                <c:pt idx="63">
                  <c:v>8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8</c:v>
                </c:pt>
                <c:pt idx="69">
                  <c:v>7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8</c:v>
                </c:pt>
                <c:pt idx="78">
                  <c:v>7</c:v>
                </c:pt>
                <c:pt idx="79">
                  <c:v>9</c:v>
                </c:pt>
                <c:pt idx="80">
                  <c:v>8</c:v>
                </c:pt>
                <c:pt idx="81">
                  <c:v>1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8</c:v>
                </c:pt>
                <c:pt idx="86">
                  <c:v>9</c:v>
                </c:pt>
                <c:pt idx="87">
                  <c:v>10</c:v>
                </c:pt>
                <c:pt idx="88">
                  <c:v>7</c:v>
                </c:pt>
                <c:pt idx="89">
                  <c:v>10</c:v>
                </c:pt>
                <c:pt idx="90">
                  <c:v>6</c:v>
                </c:pt>
                <c:pt idx="91">
                  <c:v>8</c:v>
                </c:pt>
                <c:pt idx="92">
                  <c:v>10</c:v>
                </c:pt>
                <c:pt idx="93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72-4DB6-A152-CB5A8AE3EA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6897776"/>
        <c:axId val="1216899856"/>
      </c:scatterChart>
      <c:valAx>
        <c:axId val="121689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l-SI" sz="1400" b="1"/>
                  <a:t>Povprečna svetlost (cd/m</a:t>
                </a:r>
                <a:r>
                  <a:rPr lang="sl-SI" sz="1400" b="1" baseline="30000"/>
                  <a:t>2</a:t>
                </a:r>
                <a:r>
                  <a:rPr lang="sl-SI" sz="1400" b="1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ID4096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1216899856"/>
        <c:crosses val="autoZero"/>
        <c:crossBetween val="midCat"/>
      </c:valAx>
      <c:valAx>
        <c:axId val="121689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l-SI" sz="1400" b="1"/>
                  <a:t>Subjektivna ocena lepote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ID4096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121689777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l-SI" sz="2000" b="1"/>
              <a:t>Subjektivna ocena intenzitete glede na</a:t>
            </a:r>
            <a:r>
              <a:rPr lang="sl-SI" sz="2000" b="1" baseline="0"/>
              <a:t> intenziteto (cd)</a:t>
            </a:r>
            <a:endParaRPr lang="sl-SI" sz="2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l-SI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List1!$J$11:$J$104</c:f>
              <c:numCache>
                <c:formatCode>General</c:formatCode>
                <c:ptCount val="94"/>
                <c:pt idx="0">
                  <c:v>190</c:v>
                </c:pt>
                <c:pt idx="1">
                  <c:v>27.1</c:v>
                </c:pt>
                <c:pt idx="2">
                  <c:v>29.5</c:v>
                </c:pt>
                <c:pt idx="3">
                  <c:v>28.1</c:v>
                </c:pt>
                <c:pt idx="4">
                  <c:v>3.5</c:v>
                </c:pt>
                <c:pt idx="5">
                  <c:v>40.6</c:v>
                </c:pt>
                <c:pt idx="6">
                  <c:v>134</c:v>
                </c:pt>
                <c:pt idx="7">
                  <c:v>16.600000000000001</c:v>
                </c:pt>
                <c:pt idx="8">
                  <c:v>51.6</c:v>
                </c:pt>
                <c:pt idx="9">
                  <c:v>6.5</c:v>
                </c:pt>
                <c:pt idx="10">
                  <c:v>43.3</c:v>
                </c:pt>
                <c:pt idx="11">
                  <c:v>162</c:v>
                </c:pt>
                <c:pt idx="12">
                  <c:v>44.7</c:v>
                </c:pt>
                <c:pt idx="13">
                  <c:v>102</c:v>
                </c:pt>
                <c:pt idx="14">
                  <c:v>76.400000000000006</c:v>
                </c:pt>
                <c:pt idx="15">
                  <c:v>263</c:v>
                </c:pt>
                <c:pt idx="16">
                  <c:v>3.7</c:v>
                </c:pt>
                <c:pt idx="17">
                  <c:v>16.3</c:v>
                </c:pt>
                <c:pt idx="18">
                  <c:v>4.0199999999999996</c:v>
                </c:pt>
                <c:pt idx="19">
                  <c:v>51.4</c:v>
                </c:pt>
                <c:pt idx="20">
                  <c:v>168</c:v>
                </c:pt>
                <c:pt idx="21">
                  <c:v>2.59</c:v>
                </c:pt>
                <c:pt idx="22">
                  <c:v>6.03</c:v>
                </c:pt>
                <c:pt idx="23">
                  <c:v>0.56999999999999995</c:v>
                </c:pt>
                <c:pt idx="24">
                  <c:v>5.43</c:v>
                </c:pt>
                <c:pt idx="25">
                  <c:v>5.48</c:v>
                </c:pt>
                <c:pt idx="26">
                  <c:v>3.56</c:v>
                </c:pt>
                <c:pt idx="27">
                  <c:v>36</c:v>
                </c:pt>
                <c:pt idx="28">
                  <c:v>504</c:v>
                </c:pt>
                <c:pt idx="29">
                  <c:v>151</c:v>
                </c:pt>
                <c:pt idx="30">
                  <c:v>19.600000000000001</c:v>
                </c:pt>
                <c:pt idx="31">
                  <c:v>4.51</c:v>
                </c:pt>
                <c:pt idx="32">
                  <c:v>388</c:v>
                </c:pt>
                <c:pt idx="33">
                  <c:v>6.63</c:v>
                </c:pt>
                <c:pt idx="34">
                  <c:v>3.71</c:v>
                </c:pt>
                <c:pt idx="35">
                  <c:v>50</c:v>
                </c:pt>
                <c:pt idx="36">
                  <c:v>1.28</c:v>
                </c:pt>
                <c:pt idx="37">
                  <c:v>9.2200000000000006</c:v>
                </c:pt>
                <c:pt idx="38">
                  <c:v>7.7</c:v>
                </c:pt>
                <c:pt idx="39">
                  <c:v>91</c:v>
                </c:pt>
                <c:pt idx="40">
                  <c:v>164</c:v>
                </c:pt>
                <c:pt idx="41">
                  <c:v>10.8</c:v>
                </c:pt>
                <c:pt idx="42">
                  <c:v>46.9</c:v>
                </c:pt>
                <c:pt idx="43">
                  <c:v>32.6</c:v>
                </c:pt>
                <c:pt idx="44">
                  <c:v>25</c:v>
                </c:pt>
                <c:pt idx="45">
                  <c:v>4.01</c:v>
                </c:pt>
                <c:pt idx="46">
                  <c:v>3.69</c:v>
                </c:pt>
                <c:pt idx="47">
                  <c:v>7.68</c:v>
                </c:pt>
                <c:pt idx="48">
                  <c:v>23.2</c:v>
                </c:pt>
                <c:pt idx="49">
                  <c:v>0.49</c:v>
                </c:pt>
                <c:pt idx="50">
                  <c:v>42.3</c:v>
                </c:pt>
                <c:pt idx="51">
                  <c:v>468</c:v>
                </c:pt>
                <c:pt idx="52">
                  <c:v>485</c:v>
                </c:pt>
                <c:pt idx="53">
                  <c:v>125</c:v>
                </c:pt>
                <c:pt idx="54">
                  <c:v>44.1</c:v>
                </c:pt>
                <c:pt idx="55">
                  <c:v>149</c:v>
                </c:pt>
                <c:pt idx="56">
                  <c:v>0.45</c:v>
                </c:pt>
                <c:pt idx="57">
                  <c:v>182</c:v>
                </c:pt>
                <c:pt idx="58">
                  <c:v>9.19</c:v>
                </c:pt>
                <c:pt idx="59">
                  <c:v>50.7</c:v>
                </c:pt>
                <c:pt idx="60">
                  <c:v>39.1</c:v>
                </c:pt>
                <c:pt idx="61">
                  <c:v>32.700000000000003</c:v>
                </c:pt>
                <c:pt idx="62">
                  <c:v>0.45</c:v>
                </c:pt>
                <c:pt idx="63">
                  <c:v>86.1</c:v>
                </c:pt>
                <c:pt idx="64">
                  <c:v>25.5</c:v>
                </c:pt>
                <c:pt idx="65">
                  <c:v>2300</c:v>
                </c:pt>
                <c:pt idx="66">
                  <c:v>2119</c:v>
                </c:pt>
                <c:pt idx="67">
                  <c:v>677</c:v>
                </c:pt>
                <c:pt idx="68">
                  <c:v>786</c:v>
                </c:pt>
                <c:pt idx="69">
                  <c:v>2239</c:v>
                </c:pt>
                <c:pt idx="70">
                  <c:v>201</c:v>
                </c:pt>
                <c:pt idx="71">
                  <c:v>94.9</c:v>
                </c:pt>
                <c:pt idx="72">
                  <c:v>107</c:v>
                </c:pt>
                <c:pt idx="73">
                  <c:v>33.5</c:v>
                </c:pt>
                <c:pt idx="74">
                  <c:v>266</c:v>
                </c:pt>
                <c:pt idx="75">
                  <c:v>66.5</c:v>
                </c:pt>
                <c:pt idx="76">
                  <c:v>58.5</c:v>
                </c:pt>
                <c:pt idx="77">
                  <c:v>93.6</c:v>
                </c:pt>
                <c:pt idx="78">
                  <c:v>611</c:v>
                </c:pt>
                <c:pt idx="79">
                  <c:v>352</c:v>
                </c:pt>
                <c:pt idx="80">
                  <c:v>161</c:v>
                </c:pt>
                <c:pt idx="81">
                  <c:v>27.8</c:v>
                </c:pt>
                <c:pt idx="82">
                  <c:v>15.2</c:v>
                </c:pt>
                <c:pt idx="83">
                  <c:v>13.8</c:v>
                </c:pt>
                <c:pt idx="84">
                  <c:v>70.5</c:v>
                </c:pt>
                <c:pt idx="85">
                  <c:v>286</c:v>
                </c:pt>
                <c:pt idx="86">
                  <c:v>499</c:v>
                </c:pt>
                <c:pt idx="87">
                  <c:v>34.700000000000003</c:v>
                </c:pt>
                <c:pt idx="88">
                  <c:v>1063</c:v>
                </c:pt>
                <c:pt idx="89">
                  <c:v>210</c:v>
                </c:pt>
                <c:pt idx="90">
                  <c:v>191</c:v>
                </c:pt>
                <c:pt idx="91">
                  <c:v>2393</c:v>
                </c:pt>
                <c:pt idx="92">
                  <c:v>126</c:v>
                </c:pt>
                <c:pt idx="93">
                  <c:v>37.299999999999997</c:v>
                </c:pt>
              </c:numCache>
            </c:numRef>
          </c:xVal>
          <c:yVal>
            <c:numRef>
              <c:f>List1!$K$11:$K$104</c:f>
              <c:numCache>
                <c:formatCode>General</c:formatCode>
                <c:ptCount val="94"/>
                <c:pt idx="0">
                  <c:v>5</c:v>
                </c:pt>
                <c:pt idx="1">
                  <c:v>5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3</c:v>
                </c:pt>
                <c:pt idx="10">
                  <c:v>6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5</c:v>
                </c:pt>
                <c:pt idx="15">
                  <c:v>8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8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10</c:v>
                </c:pt>
                <c:pt idx="33">
                  <c:v>3</c:v>
                </c:pt>
                <c:pt idx="34">
                  <c:v>1</c:v>
                </c:pt>
                <c:pt idx="35">
                  <c:v>4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9</c:v>
                </c:pt>
                <c:pt idx="40">
                  <c:v>8</c:v>
                </c:pt>
                <c:pt idx="41">
                  <c:v>3</c:v>
                </c:pt>
                <c:pt idx="42">
                  <c:v>7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7</c:v>
                </c:pt>
                <c:pt idx="47">
                  <c:v>3</c:v>
                </c:pt>
                <c:pt idx="48">
                  <c:v>8</c:v>
                </c:pt>
                <c:pt idx="49">
                  <c:v>2</c:v>
                </c:pt>
                <c:pt idx="50">
                  <c:v>5</c:v>
                </c:pt>
                <c:pt idx="51">
                  <c:v>10</c:v>
                </c:pt>
                <c:pt idx="52">
                  <c:v>9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</c:v>
                </c:pt>
                <c:pt idx="57">
                  <c:v>7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8</c:v>
                </c:pt>
                <c:pt idx="62">
                  <c:v>1</c:v>
                </c:pt>
                <c:pt idx="63">
                  <c:v>10</c:v>
                </c:pt>
                <c:pt idx="64">
                  <c:v>8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2</c:v>
                </c:pt>
                <c:pt idx="74">
                  <c:v>8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10</c:v>
                </c:pt>
                <c:pt idx="79">
                  <c:v>10</c:v>
                </c:pt>
                <c:pt idx="80">
                  <c:v>8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7</c:v>
                </c:pt>
                <c:pt idx="85">
                  <c:v>10</c:v>
                </c:pt>
                <c:pt idx="86">
                  <c:v>10</c:v>
                </c:pt>
                <c:pt idx="87">
                  <c:v>3</c:v>
                </c:pt>
                <c:pt idx="88">
                  <c:v>10</c:v>
                </c:pt>
                <c:pt idx="89">
                  <c:v>3</c:v>
                </c:pt>
                <c:pt idx="90">
                  <c:v>4</c:v>
                </c:pt>
                <c:pt idx="91">
                  <c:v>10</c:v>
                </c:pt>
                <c:pt idx="92">
                  <c:v>5</c:v>
                </c:pt>
                <c:pt idx="93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AC-4028-A225-48B6476864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6897776"/>
        <c:axId val="1216899856"/>
      </c:scatterChart>
      <c:valAx>
        <c:axId val="121689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l-SI" sz="1400" b="1"/>
                  <a:t>Intenziteta</a:t>
                </a:r>
                <a:r>
                  <a:rPr lang="sl-SI" sz="1400" b="1" baseline="0"/>
                  <a:t> </a:t>
                </a:r>
                <a:r>
                  <a:rPr lang="sl-SI" sz="1400" b="1"/>
                  <a:t>(cd)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ID4096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1216899856"/>
        <c:crosses val="autoZero"/>
        <c:crossBetween val="midCat"/>
        <c:majorUnit val="200"/>
      </c:valAx>
      <c:valAx>
        <c:axId val="121689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l-SI" sz="1400" b="1"/>
                  <a:t>Subjektivna ocena intenzitete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ID4096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121689777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l-SI" sz="2000" b="1"/>
              <a:t>Povprečna</a:t>
            </a:r>
            <a:r>
              <a:rPr lang="sl-SI" sz="2000" b="1" baseline="0"/>
              <a:t> svetlost</a:t>
            </a:r>
            <a:endParaRPr lang="sl-SI" sz="2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l-SI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List1!$F$11:$F$104</c:f>
              <c:numCache>
                <c:formatCode>General</c:formatCode>
                <c:ptCount val="94"/>
                <c:pt idx="0">
                  <c:v>95.7</c:v>
                </c:pt>
                <c:pt idx="1">
                  <c:v>55.3</c:v>
                </c:pt>
                <c:pt idx="2">
                  <c:v>32.799999999999997</c:v>
                </c:pt>
                <c:pt idx="3">
                  <c:v>62.3</c:v>
                </c:pt>
                <c:pt idx="4">
                  <c:v>10.1</c:v>
                </c:pt>
                <c:pt idx="5">
                  <c:v>11.6</c:v>
                </c:pt>
                <c:pt idx="6">
                  <c:v>51</c:v>
                </c:pt>
                <c:pt idx="7">
                  <c:v>8.75</c:v>
                </c:pt>
                <c:pt idx="8">
                  <c:v>8.67</c:v>
                </c:pt>
                <c:pt idx="9">
                  <c:v>60.7</c:v>
                </c:pt>
                <c:pt idx="10">
                  <c:v>73.099999999999994</c:v>
                </c:pt>
                <c:pt idx="11">
                  <c:v>7.41</c:v>
                </c:pt>
                <c:pt idx="12">
                  <c:v>16.899999999999999</c:v>
                </c:pt>
                <c:pt idx="13">
                  <c:v>10.9</c:v>
                </c:pt>
                <c:pt idx="14">
                  <c:v>35</c:v>
                </c:pt>
                <c:pt idx="15">
                  <c:v>395</c:v>
                </c:pt>
                <c:pt idx="16">
                  <c:v>20.6</c:v>
                </c:pt>
                <c:pt idx="17">
                  <c:v>29</c:v>
                </c:pt>
                <c:pt idx="18">
                  <c:v>7.09</c:v>
                </c:pt>
                <c:pt idx="19">
                  <c:v>89.7</c:v>
                </c:pt>
                <c:pt idx="20">
                  <c:v>125</c:v>
                </c:pt>
                <c:pt idx="21">
                  <c:v>8.7200000000000006</c:v>
                </c:pt>
                <c:pt idx="22">
                  <c:v>6.59</c:v>
                </c:pt>
                <c:pt idx="23">
                  <c:v>2.21</c:v>
                </c:pt>
                <c:pt idx="24">
                  <c:v>15.1</c:v>
                </c:pt>
                <c:pt idx="25">
                  <c:v>20.3</c:v>
                </c:pt>
                <c:pt idx="26">
                  <c:v>12.6</c:v>
                </c:pt>
                <c:pt idx="27">
                  <c:v>1.19</c:v>
                </c:pt>
                <c:pt idx="28">
                  <c:v>259</c:v>
                </c:pt>
                <c:pt idx="29">
                  <c:v>15.2</c:v>
                </c:pt>
                <c:pt idx="30">
                  <c:v>34.5</c:v>
                </c:pt>
                <c:pt idx="31">
                  <c:v>6.6</c:v>
                </c:pt>
                <c:pt idx="32">
                  <c:v>1577</c:v>
                </c:pt>
                <c:pt idx="33">
                  <c:v>488</c:v>
                </c:pt>
                <c:pt idx="34">
                  <c:v>0.377</c:v>
                </c:pt>
                <c:pt idx="35">
                  <c:v>15.6</c:v>
                </c:pt>
                <c:pt idx="36">
                  <c:v>6.54</c:v>
                </c:pt>
                <c:pt idx="37">
                  <c:v>119</c:v>
                </c:pt>
                <c:pt idx="38">
                  <c:v>10.4</c:v>
                </c:pt>
                <c:pt idx="39">
                  <c:v>187</c:v>
                </c:pt>
                <c:pt idx="40">
                  <c:v>164</c:v>
                </c:pt>
                <c:pt idx="41">
                  <c:v>2.97</c:v>
                </c:pt>
                <c:pt idx="42">
                  <c:v>19.7</c:v>
                </c:pt>
                <c:pt idx="43">
                  <c:v>1.69</c:v>
                </c:pt>
                <c:pt idx="44">
                  <c:v>1.45</c:v>
                </c:pt>
                <c:pt idx="45">
                  <c:v>6.9</c:v>
                </c:pt>
                <c:pt idx="46">
                  <c:v>2.35</c:v>
                </c:pt>
                <c:pt idx="47">
                  <c:v>5.32</c:v>
                </c:pt>
                <c:pt idx="48">
                  <c:v>19.5</c:v>
                </c:pt>
                <c:pt idx="49">
                  <c:v>0.14399999999999999</c:v>
                </c:pt>
                <c:pt idx="50">
                  <c:v>117</c:v>
                </c:pt>
                <c:pt idx="51">
                  <c:v>486</c:v>
                </c:pt>
                <c:pt idx="52">
                  <c:v>220</c:v>
                </c:pt>
                <c:pt idx="53">
                  <c:v>55.1</c:v>
                </c:pt>
                <c:pt idx="54">
                  <c:v>102</c:v>
                </c:pt>
                <c:pt idx="55">
                  <c:v>21</c:v>
                </c:pt>
                <c:pt idx="56">
                  <c:v>0.27600000000000002</c:v>
                </c:pt>
                <c:pt idx="57">
                  <c:v>28.8</c:v>
                </c:pt>
                <c:pt idx="58">
                  <c:v>55.5</c:v>
                </c:pt>
                <c:pt idx="59">
                  <c:v>67.400000000000006</c:v>
                </c:pt>
                <c:pt idx="60">
                  <c:v>13.1</c:v>
                </c:pt>
                <c:pt idx="61">
                  <c:v>17.5</c:v>
                </c:pt>
                <c:pt idx="62">
                  <c:v>1.02</c:v>
                </c:pt>
                <c:pt idx="63">
                  <c:v>56.2</c:v>
                </c:pt>
                <c:pt idx="64">
                  <c:v>52</c:v>
                </c:pt>
                <c:pt idx="65">
                  <c:v>118</c:v>
                </c:pt>
                <c:pt idx="66">
                  <c:v>116</c:v>
                </c:pt>
                <c:pt idx="67">
                  <c:v>54.6</c:v>
                </c:pt>
                <c:pt idx="68">
                  <c:v>71.5</c:v>
                </c:pt>
                <c:pt idx="69">
                  <c:v>113</c:v>
                </c:pt>
                <c:pt idx="70">
                  <c:v>52.8</c:v>
                </c:pt>
                <c:pt idx="71">
                  <c:v>193</c:v>
                </c:pt>
                <c:pt idx="72">
                  <c:v>141</c:v>
                </c:pt>
                <c:pt idx="73">
                  <c:v>31</c:v>
                </c:pt>
                <c:pt idx="74">
                  <c:v>722</c:v>
                </c:pt>
                <c:pt idx="75">
                  <c:v>4.2300000000000004</c:v>
                </c:pt>
                <c:pt idx="76">
                  <c:v>19.2</c:v>
                </c:pt>
                <c:pt idx="77">
                  <c:v>5.8</c:v>
                </c:pt>
                <c:pt idx="78">
                  <c:v>62.6</c:v>
                </c:pt>
                <c:pt idx="79">
                  <c:v>193</c:v>
                </c:pt>
                <c:pt idx="80">
                  <c:v>342</c:v>
                </c:pt>
                <c:pt idx="81">
                  <c:v>3.78</c:v>
                </c:pt>
                <c:pt idx="82">
                  <c:v>98.6</c:v>
                </c:pt>
                <c:pt idx="83">
                  <c:v>4.88</c:v>
                </c:pt>
                <c:pt idx="84">
                  <c:v>521</c:v>
                </c:pt>
                <c:pt idx="85">
                  <c:v>95.1</c:v>
                </c:pt>
                <c:pt idx="86">
                  <c:v>339</c:v>
                </c:pt>
                <c:pt idx="87">
                  <c:v>9.1300000000000008</c:v>
                </c:pt>
                <c:pt idx="88">
                  <c:v>26.7</c:v>
                </c:pt>
                <c:pt idx="89">
                  <c:v>70.5</c:v>
                </c:pt>
                <c:pt idx="90">
                  <c:v>74.099999999999994</c:v>
                </c:pt>
                <c:pt idx="91">
                  <c:v>793</c:v>
                </c:pt>
                <c:pt idx="92">
                  <c:v>64</c:v>
                </c:pt>
                <c:pt idx="93">
                  <c:v>26.4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21-40BF-9D06-B46F1E92D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191160592"/>
        <c:axId val="191172656"/>
      </c:barChart>
      <c:catAx>
        <c:axId val="191160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l-SI" sz="1400" b="1"/>
                  <a:t>Zaporedna številka</a:t>
                </a:r>
                <a:r>
                  <a:rPr lang="sl-SI" sz="1400" b="1" baseline="0"/>
                  <a:t> objekta</a:t>
                </a:r>
                <a:endParaRPr lang="sl-SI" sz="14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l-SI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191172656"/>
        <c:crosses val="autoZero"/>
        <c:auto val="1"/>
        <c:lblAlgn val="ctr"/>
        <c:lblOffset val="100"/>
        <c:tickLblSkip val="3"/>
        <c:noMultiLvlLbl val="0"/>
      </c:catAx>
      <c:valAx>
        <c:axId val="191172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l-SI" sz="1400" b="1"/>
                  <a:t>Povprečna svetlost (cd/m</a:t>
                </a:r>
                <a:r>
                  <a:rPr lang="sl-SI" sz="1400" b="1" baseline="30000"/>
                  <a:t>2</a:t>
                </a:r>
                <a:r>
                  <a:rPr lang="sl-SI" sz="1400" b="1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ID4096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191160592"/>
        <c:crosses val="autoZero"/>
        <c:crossBetween val="between"/>
        <c:majorUnit val="100"/>
      </c:valAx>
      <c:spPr>
        <a:noFill/>
        <a:ln>
          <a:solidFill>
            <a:schemeClr val="bg2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l-SI" sz="2000" b="1"/>
              <a:t>Intenziteta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ID4096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List1!$J$11:$J$104</c:f>
              <c:numCache>
                <c:formatCode>General</c:formatCode>
                <c:ptCount val="94"/>
                <c:pt idx="0">
                  <c:v>190</c:v>
                </c:pt>
                <c:pt idx="1">
                  <c:v>27.1</c:v>
                </c:pt>
                <c:pt idx="2">
                  <c:v>29.5</c:v>
                </c:pt>
                <c:pt idx="3">
                  <c:v>28.1</c:v>
                </c:pt>
                <c:pt idx="4">
                  <c:v>3.5</c:v>
                </c:pt>
                <c:pt idx="5">
                  <c:v>40.6</c:v>
                </c:pt>
                <c:pt idx="6">
                  <c:v>134</c:v>
                </c:pt>
                <c:pt idx="7">
                  <c:v>16.600000000000001</c:v>
                </c:pt>
                <c:pt idx="8">
                  <c:v>51.6</c:v>
                </c:pt>
                <c:pt idx="9">
                  <c:v>6.5</c:v>
                </c:pt>
                <c:pt idx="10">
                  <c:v>43.3</c:v>
                </c:pt>
                <c:pt idx="11">
                  <c:v>162</c:v>
                </c:pt>
                <c:pt idx="12">
                  <c:v>44.7</c:v>
                </c:pt>
                <c:pt idx="13">
                  <c:v>102</c:v>
                </c:pt>
                <c:pt idx="14">
                  <c:v>76.400000000000006</c:v>
                </c:pt>
                <c:pt idx="15">
                  <c:v>263</c:v>
                </c:pt>
                <c:pt idx="16">
                  <c:v>3.7</c:v>
                </c:pt>
                <c:pt idx="17">
                  <c:v>16.3</c:v>
                </c:pt>
                <c:pt idx="18">
                  <c:v>4.0199999999999996</c:v>
                </c:pt>
                <c:pt idx="19">
                  <c:v>51.4</c:v>
                </c:pt>
                <c:pt idx="20">
                  <c:v>168</c:v>
                </c:pt>
                <c:pt idx="21">
                  <c:v>2.59</c:v>
                </c:pt>
                <c:pt idx="22">
                  <c:v>6.03</c:v>
                </c:pt>
                <c:pt idx="23">
                  <c:v>0.56999999999999995</c:v>
                </c:pt>
                <c:pt idx="24">
                  <c:v>5.43</c:v>
                </c:pt>
                <c:pt idx="25">
                  <c:v>5.48</c:v>
                </c:pt>
                <c:pt idx="26">
                  <c:v>3.56</c:v>
                </c:pt>
                <c:pt idx="27">
                  <c:v>36</c:v>
                </c:pt>
                <c:pt idx="28">
                  <c:v>504</c:v>
                </c:pt>
                <c:pt idx="29">
                  <c:v>151</c:v>
                </c:pt>
                <c:pt idx="30">
                  <c:v>19.600000000000001</c:v>
                </c:pt>
                <c:pt idx="31">
                  <c:v>4.51</c:v>
                </c:pt>
                <c:pt idx="32">
                  <c:v>388</c:v>
                </c:pt>
                <c:pt idx="33">
                  <c:v>6.63</c:v>
                </c:pt>
                <c:pt idx="34">
                  <c:v>3.71</c:v>
                </c:pt>
                <c:pt idx="35">
                  <c:v>50</c:v>
                </c:pt>
                <c:pt idx="36">
                  <c:v>1.28</c:v>
                </c:pt>
                <c:pt idx="37">
                  <c:v>9.2200000000000006</c:v>
                </c:pt>
                <c:pt idx="38">
                  <c:v>7.7</c:v>
                </c:pt>
                <c:pt idx="39">
                  <c:v>91</c:v>
                </c:pt>
                <c:pt idx="40">
                  <c:v>164</c:v>
                </c:pt>
                <c:pt idx="41">
                  <c:v>10.8</c:v>
                </c:pt>
                <c:pt idx="42">
                  <c:v>46.9</c:v>
                </c:pt>
                <c:pt idx="43">
                  <c:v>32.6</c:v>
                </c:pt>
                <c:pt idx="44">
                  <c:v>25</c:v>
                </c:pt>
                <c:pt idx="45">
                  <c:v>4.01</c:v>
                </c:pt>
                <c:pt idx="46">
                  <c:v>3.69</c:v>
                </c:pt>
                <c:pt idx="47">
                  <c:v>7.68</c:v>
                </c:pt>
                <c:pt idx="48">
                  <c:v>23.2</c:v>
                </c:pt>
                <c:pt idx="49">
                  <c:v>0.49</c:v>
                </c:pt>
                <c:pt idx="50">
                  <c:v>42.3</c:v>
                </c:pt>
                <c:pt idx="51">
                  <c:v>468</c:v>
                </c:pt>
                <c:pt idx="52">
                  <c:v>485</c:v>
                </c:pt>
                <c:pt idx="53">
                  <c:v>125</c:v>
                </c:pt>
                <c:pt idx="54">
                  <c:v>44.1</c:v>
                </c:pt>
                <c:pt idx="55">
                  <c:v>149</c:v>
                </c:pt>
                <c:pt idx="56">
                  <c:v>0.45</c:v>
                </c:pt>
                <c:pt idx="57">
                  <c:v>182</c:v>
                </c:pt>
                <c:pt idx="58">
                  <c:v>9.19</c:v>
                </c:pt>
                <c:pt idx="59">
                  <c:v>50.7</c:v>
                </c:pt>
                <c:pt idx="60">
                  <c:v>39.1</c:v>
                </c:pt>
                <c:pt idx="61">
                  <c:v>32.700000000000003</c:v>
                </c:pt>
                <c:pt idx="62">
                  <c:v>0.45</c:v>
                </c:pt>
                <c:pt idx="63">
                  <c:v>86.1</c:v>
                </c:pt>
                <c:pt idx="64">
                  <c:v>25.5</c:v>
                </c:pt>
                <c:pt idx="65">
                  <c:v>2300</c:v>
                </c:pt>
                <c:pt idx="66">
                  <c:v>2119</c:v>
                </c:pt>
                <c:pt idx="67">
                  <c:v>677</c:v>
                </c:pt>
                <c:pt idx="68">
                  <c:v>786</c:v>
                </c:pt>
                <c:pt idx="69">
                  <c:v>2239</c:v>
                </c:pt>
                <c:pt idx="70">
                  <c:v>201</c:v>
                </c:pt>
                <c:pt idx="71">
                  <c:v>94.9</c:v>
                </c:pt>
                <c:pt idx="72">
                  <c:v>107</c:v>
                </c:pt>
                <c:pt idx="73">
                  <c:v>33.5</c:v>
                </c:pt>
                <c:pt idx="74">
                  <c:v>266</c:v>
                </c:pt>
                <c:pt idx="75">
                  <c:v>66.5</c:v>
                </c:pt>
                <c:pt idx="76">
                  <c:v>58.5</c:v>
                </c:pt>
                <c:pt idx="77">
                  <c:v>93.6</c:v>
                </c:pt>
                <c:pt idx="78">
                  <c:v>611</c:v>
                </c:pt>
                <c:pt idx="79">
                  <c:v>352</c:v>
                </c:pt>
                <c:pt idx="80">
                  <c:v>161</c:v>
                </c:pt>
                <c:pt idx="81">
                  <c:v>27.8</c:v>
                </c:pt>
                <c:pt idx="82">
                  <c:v>15.2</c:v>
                </c:pt>
                <c:pt idx="83">
                  <c:v>13.8</c:v>
                </c:pt>
                <c:pt idx="84">
                  <c:v>70.5</c:v>
                </c:pt>
                <c:pt idx="85">
                  <c:v>286</c:v>
                </c:pt>
                <c:pt idx="86">
                  <c:v>499</c:v>
                </c:pt>
                <c:pt idx="87">
                  <c:v>34.700000000000003</c:v>
                </c:pt>
                <c:pt idx="88">
                  <c:v>1063</c:v>
                </c:pt>
                <c:pt idx="89">
                  <c:v>210</c:v>
                </c:pt>
                <c:pt idx="90">
                  <c:v>191</c:v>
                </c:pt>
                <c:pt idx="91">
                  <c:v>2393</c:v>
                </c:pt>
                <c:pt idx="92">
                  <c:v>126</c:v>
                </c:pt>
                <c:pt idx="93">
                  <c:v>37.299999999999997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8-4FE6-91C2-8ABFCAD32D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191160592"/>
        <c:axId val="191172656"/>
      </c:barChart>
      <c:catAx>
        <c:axId val="191160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l-SI" sz="1400" b="1"/>
                  <a:t>Zaporedna številka</a:t>
                </a:r>
                <a:r>
                  <a:rPr lang="sl-SI" sz="1400" b="1" baseline="0"/>
                  <a:t> objekta</a:t>
                </a:r>
                <a:endParaRPr lang="sl-SI" sz="14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l-SI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191172656"/>
        <c:crosses val="autoZero"/>
        <c:auto val="1"/>
        <c:lblAlgn val="ctr"/>
        <c:lblOffset val="100"/>
        <c:tickLblSkip val="3"/>
        <c:noMultiLvlLbl val="0"/>
      </c:catAx>
      <c:valAx>
        <c:axId val="191172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l-SI" sz="1400" b="1"/>
                  <a:t>Intenziteta (cd)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ID4096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191160592"/>
        <c:crosses val="autoZero"/>
        <c:crossBetween val="between"/>
        <c:majorUnit val="100"/>
      </c:valAx>
      <c:spPr>
        <a:noFill/>
        <a:ln>
          <a:solidFill>
            <a:schemeClr val="bg2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4761</xdr:colOff>
      <xdr:row>6</xdr:row>
      <xdr:rowOff>180974</xdr:rowOff>
    </xdr:from>
    <xdr:to>
      <xdr:col>30</xdr:col>
      <xdr:colOff>0</xdr:colOff>
      <xdr:row>40</xdr:row>
      <xdr:rowOff>180974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B462CCD1-4AD1-4DDD-BF85-CE9FDC55D7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42</xdr:row>
      <xdr:rowOff>0</xdr:rowOff>
    </xdr:from>
    <xdr:to>
      <xdr:col>29</xdr:col>
      <xdr:colOff>681039</xdr:colOff>
      <xdr:row>76</xdr:row>
      <xdr:rowOff>28575</xdr:rowOff>
    </xdr:to>
    <xdr:graphicFrame macro="">
      <xdr:nvGraphicFramePr>
        <xdr:cNvPr id="3" name="Grafikon 2">
          <a:extLst>
            <a:ext uri="{FF2B5EF4-FFF2-40B4-BE49-F238E27FC236}">
              <a16:creationId xmlns:a16="http://schemas.microsoft.com/office/drawing/2014/main" id="{FB688B7E-AE33-4DCB-8E8C-72F87A2ECE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77</xdr:row>
      <xdr:rowOff>0</xdr:rowOff>
    </xdr:from>
    <xdr:to>
      <xdr:col>29</xdr:col>
      <xdr:colOff>681039</xdr:colOff>
      <xdr:row>111</xdr:row>
      <xdr:rowOff>28575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E0AEBAA7-1C09-49D3-A60B-ED7D27FAFA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112</xdr:row>
      <xdr:rowOff>0</xdr:rowOff>
    </xdr:from>
    <xdr:to>
      <xdr:col>29</xdr:col>
      <xdr:colOff>681039</xdr:colOff>
      <xdr:row>146</xdr:row>
      <xdr:rowOff>28575</xdr:rowOff>
    </xdr:to>
    <xdr:graphicFrame macro="">
      <xdr:nvGraphicFramePr>
        <xdr:cNvPr id="5" name="Grafikon 4">
          <a:extLst>
            <a:ext uri="{FF2B5EF4-FFF2-40B4-BE49-F238E27FC236}">
              <a16:creationId xmlns:a16="http://schemas.microsoft.com/office/drawing/2014/main" id="{29D2E4E3-C17F-4BBF-AF19-5E52E462ED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4762</xdr:colOff>
      <xdr:row>146</xdr:row>
      <xdr:rowOff>180974</xdr:rowOff>
    </xdr:from>
    <xdr:to>
      <xdr:col>30</xdr:col>
      <xdr:colOff>0</xdr:colOff>
      <xdr:row>181</xdr:row>
      <xdr:rowOff>28574</xdr:rowOff>
    </xdr:to>
    <xdr:graphicFrame macro="">
      <xdr:nvGraphicFramePr>
        <xdr:cNvPr id="8" name="Grafikon 7">
          <a:extLst>
            <a:ext uri="{FF2B5EF4-FFF2-40B4-BE49-F238E27FC236}">
              <a16:creationId xmlns:a16="http://schemas.microsoft.com/office/drawing/2014/main" id="{DAFC87D6-8891-40AD-BCDC-78B39C355A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0</xdr:colOff>
      <xdr:row>182</xdr:row>
      <xdr:rowOff>0</xdr:rowOff>
    </xdr:from>
    <xdr:to>
      <xdr:col>29</xdr:col>
      <xdr:colOff>681038</xdr:colOff>
      <xdr:row>216</xdr:row>
      <xdr:rowOff>28575</xdr:rowOff>
    </xdr:to>
    <xdr:graphicFrame macro="">
      <xdr:nvGraphicFramePr>
        <xdr:cNvPr id="9" name="Grafikon 8">
          <a:extLst>
            <a:ext uri="{FF2B5EF4-FFF2-40B4-BE49-F238E27FC236}">
              <a16:creationId xmlns:a16="http://schemas.microsoft.com/office/drawing/2014/main" id="{BA2F762A-5203-4CDF-B424-10C3C0BA9D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67825-7AF9-45EB-85DA-113955D5BA95}">
  <dimension ref="A1:M104"/>
  <sheetViews>
    <sheetView tabSelected="1" workbookViewId="0">
      <selection activeCell="E4" sqref="E4"/>
    </sheetView>
  </sheetViews>
  <sheetFormatPr defaultRowHeight="15" x14ac:dyDescent="0.25"/>
  <cols>
    <col min="1" max="1" width="10.85546875" customWidth="1"/>
    <col min="3" max="3" width="29.42578125" customWidth="1"/>
    <col min="4" max="4" width="25.85546875" customWidth="1"/>
    <col min="5" max="5" width="9.140625" customWidth="1"/>
    <col min="6" max="7" width="11.28515625" customWidth="1"/>
    <col min="8" max="9" width="11.5703125" customWidth="1"/>
    <col min="11" max="11" width="12.140625" customWidth="1"/>
    <col min="12" max="12" width="12.7109375" customWidth="1"/>
  </cols>
  <sheetData>
    <row r="1" spans="1:13" ht="18.75" x14ac:dyDescent="0.3">
      <c r="A1" s="4" t="s">
        <v>144</v>
      </c>
      <c r="B1" s="5"/>
      <c r="C1" s="5"/>
      <c r="D1" s="10" t="s">
        <v>271</v>
      </c>
    </row>
    <row r="2" spans="1:13" ht="18.75" x14ac:dyDescent="0.3">
      <c r="A2" s="4" t="s">
        <v>0</v>
      </c>
      <c r="B2" s="5"/>
      <c r="C2" s="5"/>
    </row>
    <row r="4" spans="1:13" x14ac:dyDescent="0.25">
      <c r="A4" t="s">
        <v>1</v>
      </c>
    </row>
    <row r="5" spans="1:13" x14ac:dyDescent="0.25">
      <c r="A5" t="s">
        <v>2</v>
      </c>
    </row>
    <row r="6" spans="1:13" x14ac:dyDescent="0.25">
      <c r="A6" t="s">
        <v>143</v>
      </c>
    </row>
    <row r="8" spans="1:13" x14ac:dyDescent="0.25">
      <c r="A8" s="1" t="s">
        <v>3</v>
      </c>
      <c r="B8" s="1" t="s">
        <v>5</v>
      </c>
      <c r="C8" s="1" t="s">
        <v>8</v>
      </c>
      <c r="D8" s="1" t="s">
        <v>9</v>
      </c>
      <c r="E8" s="1" t="s">
        <v>10</v>
      </c>
      <c r="F8" s="1" t="s">
        <v>11</v>
      </c>
      <c r="G8" s="1" t="s">
        <v>17</v>
      </c>
      <c r="H8" s="1" t="s">
        <v>16</v>
      </c>
      <c r="I8" s="1" t="s">
        <v>28</v>
      </c>
      <c r="J8" s="1" t="s">
        <v>20</v>
      </c>
      <c r="K8" s="1" t="s">
        <v>23</v>
      </c>
      <c r="L8" s="1" t="s">
        <v>23</v>
      </c>
    </row>
    <row r="9" spans="1:13" x14ac:dyDescent="0.25">
      <c r="A9" s="1" t="s">
        <v>4</v>
      </c>
      <c r="B9" s="1" t="s">
        <v>6</v>
      </c>
      <c r="C9" s="1"/>
      <c r="D9" s="1"/>
      <c r="E9" s="1" t="s">
        <v>12</v>
      </c>
      <c r="F9" s="1" t="s">
        <v>15</v>
      </c>
      <c r="G9" s="1" t="s">
        <v>18</v>
      </c>
      <c r="H9" s="1" t="s">
        <v>15</v>
      </c>
      <c r="I9" s="1" t="s">
        <v>15</v>
      </c>
      <c r="J9" s="1" t="s">
        <v>21</v>
      </c>
      <c r="K9" s="1" t="s">
        <v>24</v>
      </c>
      <c r="L9" s="1" t="s">
        <v>26</v>
      </c>
    </row>
    <row r="10" spans="1:13" x14ac:dyDescent="0.25">
      <c r="A10" s="1"/>
      <c r="B10" s="1"/>
      <c r="C10" s="1"/>
      <c r="D10" s="1"/>
      <c r="E10" s="1" t="s">
        <v>14</v>
      </c>
      <c r="F10" s="1" t="s">
        <v>13</v>
      </c>
      <c r="G10" s="1" t="s">
        <v>19</v>
      </c>
      <c r="H10" s="1" t="s">
        <v>13</v>
      </c>
      <c r="I10" s="1" t="s">
        <v>13</v>
      </c>
      <c r="J10" s="1" t="s">
        <v>22</v>
      </c>
      <c r="K10" s="1" t="s">
        <v>25</v>
      </c>
      <c r="L10" s="1" t="s">
        <v>25</v>
      </c>
    </row>
    <row r="11" spans="1:13" x14ac:dyDescent="0.25">
      <c r="A11" s="2">
        <v>1</v>
      </c>
      <c r="B11" s="2" t="s">
        <v>30</v>
      </c>
      <c r="C11" t="s">
        <v>7</v>
      </c>
      <c r="D11" t="s">
        <v>27</v>
      </c>
      <c r="E11" s="2">
        <v>3.46</v>
      </c>
      <c r="F11" s="2">
        <v>95.7</v>
      </c>
      <c r="G11" s="2">
        <v>1500</v>
      </c>
      <c r="H11" s="2">
        <v>160</v>
      </c>
      <c r="I11" s="2">
        <v>72.900000000000006</v>
      </c>
      <c r="J11" s="2">
        <v>190</v>
      </c>
      <c r="K11" s="2">
        <v>5</v>
      </c>
      <c r="L11" s="2">
        <v>5</v>
      </c>
    </row>
    <row r="12" spans="1:13" x14ac:dyDescent="0.25">
      <c r="A12" s="2">
        <v>2</v>
      </c>
      <c r="B12" s="2" t="s">
        <v>29</v>
      </c>
      <c r="C12" t="s">
        <v>7</v>
      </c>
      <c r="D12" t="s">
        <v>34</v>
      </c>
      <c r="E12" s="2">
        <v>1.69</v>
      </c>
      <c r="F12" s="2">
        <v>55.3</v>
      </c>
      <c r="G12" s="2">
        <v>1500</v>
      </c>
      <c r="H12" s="2">
        <v>102</v>
      </c>
      <c r="I12" s="2">
        <v>42.7</v>
      </c>
      <c r="J12" s="2">
        <v>27.1</v>
      </c>
      <c r="K12" s="2">
        <v>5</v>
      </c>
      <c r="L12" s="2">
        <v>5</v>
      </c>
    </row>
    <row r="13" spans="1:13" x14ac:dyDescent="0.25">
      <c r="A13" s="2">
        <v>3</v>
      </c>
      <c r="B13" s="2" t="s">
        <v>31</v>
      </c>
      <c r="C13" s="7" t="s">
        <v>32</v>
      </c>
      <c r="D13" s="7" t="s">
        <v>32</v>
      </c>
      <c r="E13" s="2">
        <v>0.9</v>
      </c>
      <c r="F13" s="2">
        <v>32.799999999999997</v>
      </c>
      <c r="G13" s="2">
        <v>4913</v>
      </c>
      <c r="H13" s="2">
        <v>111</v>
      </c>
      <c r="I13" s="2">
        <v>6.6</v>
      </c>
      <c r="J13" s="2">
        <v>29.5</v>
      </c>
      <c r="K13" s="2">
        <v>3</v>
      </c>
      <c r="L13" s="2">
        <v>1</v>
      </c>
      <c r="M13" t="s">
        <v>36</v>
      </c>
    </row>
    <row r="14" spans="1:13" x14ac:dyDescent="0.25">
      <c r="A14" s="2">
        <v>4</v>
      </c>
      <c r="B14" s="2" t="s">
        <v>33</v>
      </c>
      <c r="C14" t="s">
        <v>7</v>
      </c>
      <c r="D14" t="s">
        <v>35</v>
      </c>
      <c r="E14" s="2">
        <v>1.82</v>
      </c>
      <c r="F14" s="2">
        <v>62.3</v>
      </c>
      <c r="G14" s="2">
        <v>1500</v>
      </c>
      <c r="H14" s="2">
        <v>186</v>
      </c>
      <c r="I14" s="2">
        <v>42.6</v>
      </c>
      <c r="J14" s="2">
        <v>28.1</v>
      </c>
      <c r="K14" s="2">
        <v>5</v>
      </c>
      <c r="L14" s="2">
        <v>5</v>
      </c>
    </row>
    <row r="15" spans="1:13" x14ac:dyDescent="0.25">
      <c r="A15" s="2">
        <v>5</v>
      </c>
      <c r="B15" s="2" t="s">
        <v>37</v>
      </c>
      <c r="C15" t="s">
        <v>38</v>
      </c>
      <c r="D15" t="s">
        <v>40</v>
      </c>
      <c r="E15" s="2">
        <v>0.34</v>
      </c>
      <c r="F15" s="2">
        <v>10.1</v>
      </c>
      <c r="G15" s="2">
        <v>20000</v>
      </c>
      <c r="H15" s="2">
        <v>200</v>
      </c>
      <c r="I15" s="2">
        <v>0.01</v>
      </c>
      <c r="J15" s="2">
        <v>3.5</v>
      </c>
      <c r="K15" s="2">
        <v>6</v>
      </c>
      <c r="L15" s="2">
        <v>8</v>
      </c>
    </row>
    <row r="16" spans="1:13" x14ac:dyDescent="0.25">
      <c r="A16" s="2">
        <v>6</v>
      </c>
      <c r="B16" s="2" t="s">
        <v>39</v>
      </c>
      <c r="C16" t="s">
        <v>41</v>
      </c>
      <c r="D16" t="s">
        <v>42</v>
      </c>
      <c r="E16" s="2">
        <v>2.2999999999999998</v>
      </c>
      <c r="F16" s="2">
        <v>11.6</v>
      </c>
      <c r="G16" s="2">
        <v>2311</v>
      </c>
      <c r="H16" s="2">
        <v>80.5</v>
      </c>
      <c r="I16" s="2">
        <v>1.47</v>
      </c>
      <c r="J16" s="2">
        <v>40.6</v>
      </c>
      <c r="K16" s="2">
        <v>3</v>
      </c>
      <c r="L16" s="2">
        <v>1</v>
      </c>
    </row>
    <row r="17" spans="1:13" x14ac:dyDescent="0.25">
      <c r="A17" s="2">
        <v>7</v>
      </c>
      <c r="B17" s="2" t="s">
        <v>43</v>
      </c>
      <c r="C17" t="s">
        <v>44</v>
      </c>
      <c r="D17" t="s">
        <v>45</v>
      </c>
      <c r="E17" s="2">
        <v>2.61</v>
      </c>
      <c r="F17" s="2">
        <v>51</v>
      </c>
      <c r="G17" s="2">
        <v>6287</v>
      </c>
      <c r="H17" s="2">
        <v>250</v>
      </c>
      <c r="I17" s="2">
        <v>6.79</v>
      </c>
      <c r="J17" s="2">
        <v>134</v>
      </c>
      <c r="K17" s="2">
        <v>5</v>
      </c>
      <c r="L17" s="2">
        <v>8</v>
      </c>
    </row>
    <row r="18" spans="1:13" x14ac:dyDescent="0.25">
      <c r="A18" s="2">
        <v>8</v>
      </c>
      <c r="B18" s="2" t="s">
        <v>46</v>
      </c>
      <c r="C18" t="s">
        <v>44</v>
      </c>
      <c r="D18" t="s">
        <v>47</v>
      </c>
      <c r="E18" s="2">
        <v>1.9</v>
      </c>
      <c r="F18" s="2">
        <v>8.75</v>
      </c>
      <c r="G18" s="2">
        <v>10512</v>
      </c>
      <c r="H18" s="2">
        <v>55.3</v>
      </c>
      <c r="I18" s="2">
        <v>0.65</v>
      </c>
      <c r="J18" s="2">
        <v>16.600000000000001</v>
      </c>
      <c r="K18" s="2">
        <v>4</v>
      </c>
      <c r="L18" s="2">
        <v>8</v>
      </c>
      <c r="M18" t="s">
        <v>48</v>
      </c>
    </row>
    <row r="19" spans="1:13" x14ac:dyDescent="0.25">
      <c r="A19" s="2">
        <v>9</v>
      </c>
      <c r="B19" s="2" t="s">
        <v>49</v>
      </c>
      <c r="C19" t="s">
        <v>50</v>
      </c>
      <c r="D19" t="s">
        <v>50</v>
      </c>
      <c r="E19" s="2">
        <v>5.96</v>
      </c>
      <c r="F19" s="2">
        <v>8.67</v>
      </c>
      <c r="G19" s="2">
        <v>3773</v>
      </c>
      <c r="H19" s="2">
        <v>216</v>
      </c>
      <c r="I19" s="2">
        <v>0.3</v>
      </c>
      <c r="J19" s="2">
        <v>51.6</v>
      </c>
      <c r="K19" s="2">
        <v>6</v>
      </c>
      <c r="L19" s="2">
        <v>2</v>
      </c>
    </row>
    <row r="20" spans="1:13" x14ac:dyDescent="0.25">
      <c r="A20" s="2">
        <v>10</v>
      </c>
      <c r="B20" s="2" t="s">
        <v>51</v>
      </c>
      <c r="C20" t="s">
        <v>52</v>
      </c>
      <c r="D20" t="s">
        <v>52</v>
      </c>
      <c r="E20" s="2">
        <v>0.11</v>
      </c>
      <c r="F20" s="2">
        <v>60.7</v>
      </c>
      <c r="G20" s="2">
        <v>2143</v>
      </c>
      <c r="H20" s="2">
        <v>520</v>
      </c>
      <c r="I20" s="2">
        <v>16.399999999999999</v>
      </c>
      <c r="J20" s="2">
        <v>6.5</v>
      </c>
      <c r="K20" s="2">
        <v>3</v>
      </c>
      <c r="L20" s="2">
        <v>1</v>
      </c>
    </row>
    <row r="21" spans="1:13" x14ac:dyDescent="0.25">
      <c r="A21" s="2">
        <v>11</v>
      </c>
      <c r="B21" s="2" t="s">
        <v>53</v>
      </c>
      <c r="C21" t="s">
        <v>54</v>
      </c>
      <c r="D21" t="s">
        <v>54</v>
      </c>
      <c r="E21" s="2">
        <v>0.59</v>
      </c>
      <c r="F21" s="2">
        <v>73.099999999999994</v>
      </c>
      <c r="G21" s="2">
        <v>5359</v>
      </c>
      <c r="H21" s="2">
        <v>242</v>
      </c>
      <c r="I21" s="2">
        <v>14.9</v>
      </c>
      <c r="J21" s="2">
        <v>43.3</v>
      </c>
      <c r="K21" s="2">
        <v>6</v>
      </c>
      <c r="L21" s="2">
        <v>8</v>
      </c>
    </row>
    <row r="22" spans="1:13" x14ac:dyDescent="0.25">
      <c r="A22" s="2">
        <v>12</v>
      </c>
      <c r="B22" s="2" t="s">
        <v>55</v>
      </c>
      <c r="C22" t="s">
        <v>56</v>
      </c>
      <c r="D22" t="s">
        <v>57</v>
      </c>
      <c r="E22" s="2">
        <v>21.9</v>
      </c>
      <c r="F22" s="2">
        <v>7.41</v>
      </c>
      <c r="G22" s="2">
        <v>2886</v>
      </c>
      <c r="H22" s="2">
        <v>39.700000000000003</v>
      </c>
      <c r="I22" s="2">
        <v>4.4000000000000004</v>
      </c>
      <c r="J22" s="2">
        <v>162</v>
      </c>
      <c r="K22" s="2">
        <v>5</v>
      </c>
      <c r="L22" s="2">
        <v>3</v>
      </c>
    </row>
    <row r="23" spans="1:13" x14ac:dyDescent="0.25">
      <c r="A23" s="2">
        <v>12</v>
      </c>
      <c r="B23" s="2" t="s">
        <v>58</v>
      </c>
      <c r="C23" t="s">
        <v>56</v>
      </c>
      <c r="D23" t="s">
        <v>59</v>
      </c>
      <c r="E23" s="2">
        <v>2.64</v>
      </c>
      <c r="F23" s="2">
        <v>16.899999999999999</v>
      </c>
      <c r="G23" s="2">
        <v>5584</v>
      </c>
      <c r="H23" s="2">
        <v>230</v>
      </c>
      <c r="I23" s="2">
        <v>0.2</v>
      </c>
      <c r="J23" s="2">
        <v>44.7</v>
      </c>
      <c r="K23" s="2">
        <v>7</v>
      </c>
      <c r="L23" s="2">
        <v>4</v>
      </c>
    </row>
    <row r="24" spans="1:13" x14ac:dyDescent="0.25">
      <c r="A24" s="2">
        <v>13</v>
      </c>
      <c r="B24" s="2" t="s">
        <v>60</v>
      </c>
      <c r="C24" t="s">
        <v>61</v>
      </c>
      <c r="D24" t="s">
        <v>61</v>
      </c>
      <c r="E24" s="2">
        <v>9.2899999999999991</v>
      </c>
      <c r="F24" s="2">
        <v>10.9</v>
      </c>
      <c r="G24" s="2">
        <v>3837</v>
      </c>
      <c r="H24" s="2">
        <v>110</v>
      </c>
      <c r="I24" s="2">
        <v>0.6</v>
      </c>
      <c r="J24" s="2">
        <v>102</v>
      </c>
      <c r="K24" s="2">
        <v>4</v>
      </c>
      <c r="L24" s="2">
        <v>7</v>
      </c>
    </row>
    <row r="25" spans="1:13" x14ac:dyDescent="0.25">
      <c r="A25" s="2">
        <v>14</v>
      </c>
      <c r="B25" s="2" t="s">
        <v>62</v>
      </c>
      <c r="C25" t="s">
        <v>63</v>
      </c>
      <c r="D25" t="s">
        <v>63</v>
      </c>
      <c r="E25" s="2">
        <v>2.1800000000000002</v>
      </c>
      <c r="F25" s="2">
        <v>35</v>
      </c>
      <c r="G25" s="2">
        <v>5347</v>
      </c>
      <c r="H25" s="2">
        <v>59.4</v>
      </c>
      <c r="I25" s="2">
        <v>13.7</v>
      </c>
      <c r="J25" s="2">
        <v>76.400000000000006</v>
      </c>
      <c r="K25" s="2">
        <v>5</v>
      </c>
      <c r="L25" s="2">
        <v>6</v>
      </c>
    </row>
    <row r="26" spans="1:13" x14ac:dyDescent="0.25">
      <c r="A26" s="2">
        <v>15</v>
      </c>
      <c r="B26" s="2" t="s">
        <v>64</v>
      </c>
      <c r="C26" t="s">
        <v>65</v>
      </c>
      <c r="D26" t="s">
        <v>66</v>
      </c>
      <c r="E26" s="2">
        <v>0.67</v>
      </c>
      <c r="F26" s="2">
        <v>395</v>
      </c>
      <c r="G26" s="2">
        <v>2158</v>
      </c>
      <c r="H26" s="2">
        <v>794</v>
      </c>
      <c r="I26" s="2">
        <v>340</v>
      </c>
      <c r="J26" s="2">
        <v>263</v>
      </c>
      <c r="K26" s="2">
        <v>8</v>
      </c>
      <c r="L26" s="2">
        <v>7</v>
      </c>
    </row>
    <row r="27" spans="1:13" x14ac:dyDescent="0.25">
      <c r="A27" s="2">
        <v>16</v>
      </c>
      <c r="B27" s="2" t="s">
        <v>67</v>
      </c>
      <c r="C27" t="s">
        <v>68</v>
      </c>
      <c r="D27" t="s">
        <v>68</v>
      </c>
      <c r="E27" s="2">
        <v>0.18</v>
      </c>
      <c r="F27" s="2">
        <v>20.6</v>
      </c>
      <c r="G27" s="2">
        <v>5583</v>
      </c>
      <c r="H27" s="2">
        <v>94.4</v>
      </c>
      <c r="I27" s="2">
        <v>8</v>
      </c>
      <c r="J27" s="2">
        <v>3.7</v>
      </c>
      <c r="K27" s="2">
        <v>5</v>
      </c>
      <c r="L27" s="2">
        <v>9</v>
      </c>
    </row>
    <row r="28" spans="1:13" x14ac:dyDescent="0.25">
      <c r="A28" s="2">
        <v>17</v>
      </c>
      <c r="B28" s="2" t="s">
        <v>69</v>
      </c>
      <c r="C28" t="s">
        <v>65</v>
      </c>
      <c r="D28" t="s">
        <v>70</v>
      </c>
      <c r="E28" s="3">
        <v>0.56000000000000005</v>
      </c>
      <c r="F28" s="2">
        <v>29</v>
      </c>
      <c r="G28" s="2">
        <v>2452</v>
      </c>
      <c r="H28" s="2">
        <v>58.7</v>
      </c>
      <c r="I28" s="2">
        <v>4.3</v>
      </c>
      <c r="J28" s="2">
        <v>16.3</v>
      </c>
      <c r="K28" s="2">
        <v>4</v>
      </c>
      <c r="L28" s="2">
        <v>6</v>
      </c>
    </row>
    <row r="29" spans="1:13" x14ac:dyDescent="0.25">
      <c r="A29" s="2">
        <v>18</v>
      </c>
      <c r="B29" s="2" t="s">
        <v>71</v>
      </c>
      <c r="C29" t="s">
        <v>72</v>
      </c>
      <c r="D29" t="s">
        <v>72</v>
      </c>
      <c r="E29" s="2">
        <v>0.56999999999999995</v>
      </c>
      <c r="F29" s="2">
        <v>7.09</v>
      </c>
      <c r="G29" s="2">
        <v>3632</v>
      </c>
      <c r="H29" s="2">
        <v>31</v>
      </c>
      <c r="I29" s="2">
        <v>2.35</v>
      </c>
      <c r="J29" s="2">
        <v>4.0199999999999996</v>
      </c>
      <c r="K29" s="2">
        <v>4</v>
      </c>
      <c r="L29" s="2">
        <v>4</v>
      </c>
    </row>
    <row r="30" spans="1:13" x14ac:dyDescent="0.25">
      <c r="A30" s="2">
        <v>19</v>
      </c>
      <c r="B30" s="2" t="s">
        <v>73</v>
      </c>
      <c r="C30" t="s">
        <v>74</v>
      </c>
      <c r="D30" t="s">
        <v>74</v>
      </c>
      <c r="E30" s="2">
        <v>0.56999999999999995</v>
      </c>
      <c r="F30" s="2">
        <v>89.7</v>
      </c>
      <c r="G30" s="2">
        <v>4436</v>
      </c>
      <c r="H30" s="2">
        <v>125</v>
      </c>
      <c r="I30" s="2">
        <v>26.9</v>
      </c>
      <c r="J30" s="2">
        <v>51.4</v>
      </c>
      <c r="K30" s="2">
        <v>6</v>
      </c>
      <c r="L30" s="2">
        <v>7</v>
      </c>
    </row>
    <row r="31" spans="1:13" x14ac:dyDescent="0.25">
      <c r="A31" s="2">
        <v>20</v>
      </c>
      <c r="B31" s="2" t="s">
        <v>75</v>
      </c>
      <c r="C31" t="s">
        <v>76</v>
      </c>
      <c r="D31" t="s">
        <v>77</v>
      </c>
      <c r="E31" s="2">
        <v>1.35</v>
      </c>
      <c r="F31" s="2">
        <v>125</v>
      </c>
      <c r="G31" s="2">
        <v>4567</v>
      </c>
      <c r="H31" s="2">
        <v>190</v>
      </c>
      <c r="I31" s="2">
        <v>16.2</v>
      </c>
      <c r="J31" s="2">
        <v>168</v>
      </c>
      <c r="K31" s="2">
        <v>4</v>
      </c>
      <c r="L31" s="2">
        <v>8</v>
      </c>
    </row>
    <row r="32" spans="1:13" x14ac:dyDescent="0.25">
      <c r="A32" s="2">
        <v>21</v>
      </c>
      <c r="B32" s="2" t="s">
        <v>78</v>
      </c>
      <c r="C32" t="s">
        <v>79</v>
      </c>
      <c r="D32" t="s">
        <v>80</v>
      </c>
      <c r="E32" s="2">
        <v>0.3</v>
      </c>
      <c r="F32" s="2">
        <v>8.7200000000000006</v>
      </c>
      <c r="G32" s="2">
        <v>4262</v>
      </c>
      <c r="H32" s="2">
        <v>118</v>
      </c>
      <c r="I32" s="2">
        <v>18.100000000000001</v>
      </c>
      <c r="J32" s="2">
        <v>2.59</v>
      </c>
      <c r="K32" s="2">
        <v>4</v>
      </c>
      <c r="L32" s="2">
        <v>8</v>
      </c>
    </row>
    <row r="33" spans="1:13" x14ac:dyDescent="0.25">
      <c r="A33" s="2">
        <v>22</v>
      </c>
      <c r="B33" s="2" t="s">
        <v>81</v>
      </c>
      <c r="C33" t="s">
        <v>82</v>
      </c>
      <c r="D33" t="s">
        <v>84</v>
      </c>
      <c r="E33" s="2">
        <v>0.92</v>
      </c>
      <c r="F33" s="2">
        <v>6.59</v>
      </c>
      <c r="G33" s="2">
        <v>4169</v>
      </c>
      <c r="H33" s="2">
        <v>31.6</v>
      </c>
      <c r="I33" s="2">
        <v>6.35</v>
      </c>
      <c r="J33" s="2">
        <v>6.03</v>
      </c>
      <c r="K33" s="2">
        <v>2</v>
      </c>
      <c r="L33" s="2">
        <v>6</v>
      </c>
    </row>
    <row r="34" spans="1:13" x14ac:dyDescent="0.25">
      <c r="A34" s="2">
        <v>23</v>
      </c>
      <c r="B34" s="2" t="s">
        <v>83</v>
      </c>
      <c r="C34" t="s">
        <v>85</v>
      </c>
      <c r="D34" t="s">
        <v>86</v>
      </c>
      <c r="E34" s="2">
        <v>0.26</v>
      </c>
      <c r="F34" s="2">
        <v>2.21</v>
      </c>
      <c r="G34" s="2">
        <v>3219</v>
      </c>
      <c r="H34" s="2">
        <v>21.6</v>
      </c>
      <c r="I34" s="2">
        <v>0.34</v>
      </c>
      <c r="J34" s="2">
        <v>0.56999999999999995</v>
      </c>
      <c r="K34" s="2">
        <v>1</v>
      </c>
      <c r="L34" s="2">
        <v>4</v>
      </c>
    </row>
    <row r="35" spans="1:13" x14ac:dyDescent="0.25">
      <c r="A35" s="2">
        <v>24</v>
      </c>
      <c r="B35" s="2" t="s">
        <v>87</v>
      </c>
      <c r="C35" t="s">
        <v>88</v>
      </c>
      <c r="D35" t="s">
        <v>89</v>
      </c>
      <c r="E35" s="3">
        <v>0.36</v>
      </c>
      <c r="F35" s="2">
        <v>15.1</v>
      </c>
      <c r="G35" s="2">
        <v>1986</v>
      </c>
      <c r="H35" s="2">
        <v>315</v>
      </c>
      <c r="I35" s="2">
        <v>0.15</v>
      </c>
      <c r="J35" s="2">
        <v>5.43</v>
      </c>
      <c r="K35" s="2">
        <v>3</v>
      </c>
      <c r="L35" s="2">
        <v>8</v>
      </c>
    </row>
    <row r="36" spans="1:13" x14ac:dyDescent="0.25">
      <c r="A36" s="2">
        <v>25</v>
      </c>
      <c r="B36" s="2" t="s">
        <v>90</v>
      </c>
      <c r="C36" t="s">
        <v>88</v>
      </c>
      <c r="D36" t="s">
        <v>91</v>
      </c>
      <c r="E36" s="2">
        <v>0.28000000000000003</v>
      </c>
      <c r="F36" s="2">
        <v>20.3</v>
      </c>
      <c r="G36" s="2">
        <v>1984</v>
      </c>
      <c r="H36" s="2">
        <v>302</v>
      </c>
      <c r="I36" s="2">
        <v>0.51</v>
      </c>
      <c r="J36" s="2">
        <v>5.48</v>
      </c>
      <c r="K36" s="2">
        <v>3</v>
      </c>
      <c r="L36" s="2">
        <v>8</v>
      </c>
    </row>
    <row r="37" spans="1:13" x14ac:dyDescent="0.25">
      <c r="A37" s="2">
        <v>26</v>
      </c>
      <c r="B37" s="2" t="s">
        <v>92</v>
      </c>
      <c r="C37" t="s">
        <v>93</v>
      </c>
      <c r="D37" t="s">
        <v>80</v>
      </c>
      <c r="E37" s="2">
        <v>0.28999999999999998</v>
      </c>
      <c r="F37" s="2">
        <v>12.6</v>
      </c>
      <c r="G37" s="2">
        <v>5606</v>
      </c>
      <c r="H37" s="2">
        <v>147</v>
      </c>
      <c r="I37" s="2">
        <v>0.12</v>
      </c>
      <c r="J37" s="2">
        <v>3.56</v>
      </c>
      <c r="K37" s="2">
        <v>4</v>
      </c>
      <c r="L37" s="2">
        <v>7</v>
      </c>
    </row>
    <row r="38" spans="1:13" x14ac:dyDescent="0.25">
      <c r="A38" s="2">
        <v>27</v>
      </c>
      <c r="B38" s="2" t="s">
        <v>95</v>
      </c>
      <c r="C38" t="s">
        <v>94</v>
      </c>
      <c r="D38" t="s">
        <v>94</v>
      </c>
      <c r="E38" s="2">
        <v>30</v>
      </c>
      <c r="F38" s="2">
        <v>1.19</v>
      </c>
      <c r="G38" s="2">
        <v>3436</v>
      </c>
      <c r="H38" s="2">
        <v>109</v>
      </c>
      <c r="I38" s="2">
        <v>0.1</v>
      </c>
      <c r="J38" s="2">
        <v>36</v>
      </c>
      <c r="K38" s="2">
        <v>5</v>
      </c>
      <c r="L38" s="2">
        <v>3</v>
      </c>
    </row>
    <row r="39" spans="1:13" x14ac:dyDescent="0.25">
      <c r="A39" s="2">
        <v>28</v>
      </c>
      <c r="B39" s="2" t="s">
        <v>97</v>
      </c>
      <c r="C39" t="s">
        <v>77</v>
      </c>
      <c r="D39" t="s">
        <v>77</v>
      </c>
      <c r="E39" s="2">
        <v>1.95</v>
      </c>
      <c r="F39" s="2">
        <v>259</v>
      </c>
      <c r="G39" s="2">
        <v>5832</v>
      </c>
      <c r="H39" s="2">
        <v>385</v>
      </c>
      <c r="I39" s="2">
        <v>27</v>
      </c>
      <c r="J39" s="2">
        <v>504</v>
      </c>
      <c r="K39" s="2">
        <v>8</v>
      </c>
      <c r="L39" s="2">
        <v>5</v>
      </c>
    </row>
    <row r="40" spans="1:13" x14ac:dyDescent="0.25">
      <c r="A40" s="2">
        <v>29</v>
      </c>
      <c r="B40" s="2" t="s">
        <v>96</v>
      </c>
      <c r="C40" t="s">
        <v>98</v>
      </c>
      <c r="D40" t="s">
        <v>98</v>
      </c>
      <c r="E40" s="2">
        <v>9.93</v>
      </c>
      <c r="F40" s="2">
        <v>15.2</v>
      </c>
      <c r="G40" s="2">
        <v>3654</v>
      </c>
      <c r="H40" s="2">
        <v>62.1</v>
      </c>
      <c r="I40" s="2">
        <v>1</v>
      </c>
      <c r="J40" s="2">
        <v>151</v>
      </c>
      <c r="K40" s="2">
        <v>3</v>
      </c>
      <c r="L40" s="2">
        <v>8</v>
      </c>
    </row>
    <row r="41" spans="1:13" x14ac:dyDescent="0.25">
      <c r="A41" s="2">
        <v>30</v>
      </c>
      <c r="B41" s="2" t="s">
        <v>99</v>
      </c>
      <c r="C41" t="s">
        <v>100</v>
      </c>
      <c r="D41" t="s">
        <v>100</v>
      </c>
      <c r="E41" s="2">
        <v>0.56999999999999995</v>
      </c>
      <c r="F41" s="2">
        <v>34.5</v>
      </c>
      <c r="G41" s="2">
        <v>20000</v>
      </c>
      <c r="H41" s="2">
        <v>158</v>
      </c>
      <c r="I41" s="2">
        <v>0.85</v>
      </c>
      <c r="J41" s="2">
        <v>19.600000000000001</v>
      </c>
      <c r="K41" s="2">
        <v>4</v>
      </c>
      <c r="L41" s="2">
        <v>4</v>
      </c>
    </row>
    <row r="42" spans="1:13" x14ac:dyDescent="0.25">
      <c r="A42" s="2">
        <v>31</v>
      </c>
      <c r="B42" s="2" t="s">
        <v>101</v>
      </c>
      <c r="C42" t="s">
        <v>100</v>
      </c>
      <c r="D42" t="s">
        <v>102</v>
      </c>
      <c r="E42" s="2">
        <v>0.7</v>
      </c>
      <c r="F42" s="2">
        <v>6.6</v>
      </c>
      <c r="G42" s="2">
        <v>5953</v>
      </c>
      <c r="H42" s="2">
        <v>86.9</v>
      </c>
      <c r="I42" s="2">
        <v>3.52</v>
      </c>
      <c r="J42" s="2">
        <v>4.51</v>
      </c>
      <c r="K42" s="2">
        <v>3</v>
      </c>
      <c r="L42" s="2">
        <v>4</v>
      </c>
      <c r="M42" t="s">
        <v>103</v>
      </c>
    </row>
    <row r="43" spans="1:13" x14ac:dyDescent="0.25">
      <c r="A43" s="2">
        <v>32</v>
      </c>
      <c r="B43" s="2" t="s">
        <v>104</v>
      </c>
      <c r="C43" t="s">
        <v>105</v>
      </c>
      <c r="D43" t="s">
        <v>105</v>
      </c>
      <c r="E43" s="2">
        <v>0.25</v>
      </c>
      <c r="F43" s="2">
        <v>1577</v>
      </c>
      <c r="G43" s="2">
        <v>7007</v>
      </c>
      <c r="H43" s="2">
        <v>4129</v>
      </c>
      <c r="I43" s="2">
        <v>1003</v>
      </c>
      <c r="J43" s="2">
        <v>388</v>
      </c>
      <c r="K43" s="2">
        <v>10</v>
      </c>
      <c r="L43" s="2">
        <v>9</v>
      </c>
    </row>
    <row r="44" spans="1:13" x14ac:dyDescent="0.25">
      <c r="A44" s="2">
        <v>33</v>
      </c>
      <c r="B44" s="2" t="s">
        <v>106</v>
      </c>
      <c r="C44" t="s">
        <v>107</v>
      </c>
      <c r="D44" t="s">
        <v>110</v>
      </c>
      <c r="E44" s="2">
        <v>0.01</v>
      </c>
      <c r="F44" s="2">
        <v>488</v>
      </c>
      <c r="G44" s="2">
        <v>1995</v>
      </c>
      <c r="H44" s="2">
        <v>488</v>
      </c>
      <c r="I44" s="2">
        <v>0.1</v>
      </c>
      <c r="J44" s="2">
        <v>6.63</v>
      </c>
      <c r="K44" s="2">
        <v>3</v>
      </c>
      <c r="L44" s="2">
        <v>9</v>
      </c>
    </row>
    <row r="45" spans="1:13" x14ac:dyDescent="0.25">
      <c r="A45" s="2">
        <v>34</v>
      </c>
      <c r="B45" s="2" t="s">
        <v>108</v>
      </c>
      <c r="C45" t="s">
        <v>109</v>
      </c>
      <c r="D45" t="s">
        <v>109</v>
      </c>
      <c r="E45" s="2">
        <v>9.85</v>
      </c>
      <c r="F45" s="2">
        <v>0.377</v>
      </c>
      <c r="G45" s="2">
        <v>5522</v>
      </c>
      <c r="H45" s="2">
        <v>10.6</v>
      </c>
      <c r="I45" s="2">
        <v>1.0999999999999999E-2</v>
      </c>
      <c r="J45" s="2">
        <v>3.71</v>
      </c>
      <c r="K45" s="2">
        <v>1</v>
      </c>
      <c r="L45" s="2">
        <v>1</v>
      </c>
      <c r="M45" t="s">
        <v>111</v>
      </c>
    </row>
    <row r="46" spans="1:13" x14ac:dyDescent="0.25">
      <c r="A46" s="2">
        <v>35</v>
      </c>
      <c r="B46" s="2" t="s">
        <v>112</v>
      </c>
      <c r="C46" t="s">
        <v>113</v>
      </c>
      <c r="D46" t="s">
        <v>113</v>
      </c>
      <c r="E46" s="2">
        <v>3.21</v>
      </c>
      <c r="F46" s="2">
        <v>15.6</v>
      </c>
      <c r="G46" s="2">
        <v>4793</v>
      </c>
      <c r="H46" s="2">
        <v>61</v>
      </c>
      <c r="I46" s="2">
        <v>1</v>
      </c>
      <c r="J46" s="2">
        <v>50</v>
      </c>
      <c r="K46" s="2">
        <v>4</v>
      </c>
      <c r="L46" s="2">
        <v>2</v>
      </c>
    </row>
    <row r="47" spans="1:13" x14ac:dyDescent="0.25">
      <c r="A47" s="2">
        <v>36</v>
      </c>
      <c r="B47" s="2" t="s">
        <v>114</v>
      </c>
      <c r="C47" t="s">
        <v>115</v>
      </c>
      <c r="D47" t="s">
        <v>115</v>
      </c>
      <c r="E47" s="2">
        <v>0.2</v>
      </c>
      <c r="F47" s="2">
        <v>6.54</v>
      </c>
      <c r="G47" s="2">
        <v>2823</v>
      </c>
      <c r="H47" s="2">
        <v>9.85</v>
      </c>
      <c r="I47" s="2">
        <v>2.06</v>
      </c>
      <c r="J47" s="2">
        <v>1.28</v>
      </c>
      <c r="K47" s="2">
        <v>9</v>
      </c>
      <c r="L47" s="2">
        <v>10</v>
      </c>
      <c r="M47" t="s">
        <v>116</v>
      </c>
    </row>
    <row r="48" spans="1:13" x14ac:dyDescent="0.25">
      <c r="A48" s="2">
        <v>37</v>
      </c>
      <c r="B48" s="2" t="s">
        <v>117</v>
      </c>
      <c r="C48" t="s">
        <v>119</v>
      </c>
      <c r="D48" t="s">
        <v>119</v>
      </c>
      <c r="E48" s="2">
        <v>0.08</v>
      </c>
      <c r="F48" s="2">
        <v>119</v>
      </c>
      <c r="G48" s="2">
        <v>5831</v>
      </c>
      <c r="H48" s="2">
        <v>254</v>
      </c>
      <c r="I48" s="2">
        <v>155</v>
      </c>
      <c r="J48" s="2">
        <v>9.2200000000000006</v>
      </c>
      <c r="K48" s="2">
        <v>7</v>
      </c>
      <c r="L48" s="2">
        <v>9</v>
      </c>
    </row>
    <row r="49" spans="1:13" x14ac:dyDescent="0.25">
      <c r="A49" s="2">
        <v>38</v>
      </c>
      <c r="B49" s="2" t="s">
        <v>118</v>
      </c>
      <c r="C49" t="s">
        <v>120</v>
      </c>
      <c r="D49" t="s">
        <v>120</v>
      </c>
      <c r="E49" s="2">
        <v>0.74</v>
      </c>
      <c r="F49" s="2">
        <v>10.4</v>
      </c>
      <c r="G49" s="2">
        <v>5781</v>
      </c>
      <c r="H49" s="2">
        <v>85.7</v>
      </c>
      <c r="I49" s="2">
        <v>1.51</v>
      </c>
      <c r="J49" s="2">
        <v>7.7</v>
      </c>
      <c r="K49" s="2">
        <v>7</v>
      </c>
      <c r="L49" s="2">
        <v>9</v>
      </c>
    </row>
    <row r="50" spans="1:13" x14ac:dyDescent="0.25">
      <c r="A50" s="2">
        <v>39</v>
      </c>
      <c r="B50" s="2" t="s">
        <v>121</v>
      </c>
      <c r="C50" t="s">
        <v>94</v>
      </c>
      <c r="D50" t="s">
        <v>122</v>
      </c>
      <c r="E50" s="2">
        <v>0.49</v>
      </c>
      <c r="F50" s="2">
        <v>187</v>
      </c>
      <c r="G50" s="2">
        <v>6452</v>
      </c>
      <c r="H50" s="2">
        <v>367</v>
      </c>
      <c r="I50" s="2">
        <v>6.4</v>
      </c>
      <c r="J50" s="2">
        <v>91</v>
      </c>
      <c r="K50" s="2">
        <v>9</v>
      </c>
      <c r="L50" s="2">
        <v>7</v>
      </c>
      <c r="M50" t="s">
        <v>123</v>
      </c>
    </row>
    <row r="51" spans="1:13" x14ac:dyDescent="0.25">
      <c r="A51" s="2">
        <v>40</v>
      </c>
      <c r="B51" s="2" t="s">
        <v>124</v>
      </c>
      <c r="C51" t="s">
        <v>125</v>
      </c>
      <c r="D51" t="s">
        <v>128</v>
      </c>
      <c r="E51" s="2">
        <v>1</v>
      </c>
      <c r="F51" s="2">
        <v>164</v>
      </c>
      <c r="G51" s="2">
        <v>3399</v>
      </c>
      <c r="H51" s="2">
        <v>358</v>
      </c>
      <c r="I51" s="2">
        <v>28.1</v>
      </c>
      <c r="J51" s="2">
        <v>164</v>
      </c>
      <c r="K51" s="2">
        <v>8</v>
      </c>
      <c r="L51" s="2">
        <v>7</v>
      </c>
      <c r="M51" t="s">
        <v>126</v>
      </c>
    </row>
    <row r="52" spans="1:13" x14ac:dyDescent="0.25">
      <c r="A52" s="2">
        <v>41</v>
      </c>
      <c r="B52" s="2" t="s">
        <v>127</v>
      </c>
      <c r="C52" t="s">
        <v>129</v>
      </c>
      <c r="D52" t="s">
        <v>129</v>
      </c>
      <c r="E52" s="2">
        <v>3.63</v>
      </c>
      <c r="F52" s="2">
        <v>2.97</v>
      </c>
      <c r="G52" s="2">
        <v>3988</v>
      </c>
      <c r="H52" s="2">
        <v>6.61</v>
      </c>
      <c r="I52" s="2">
        <v>0.45</v>
      </c>
      <c r="J52" s="2">
        <v>10.8</v>
      </c>
      <c r="K52" s="2">
        <v>3</v>
      </c>
      <c r="L52" s="2">
        <v>7</v>
      </c>
      <c r="M52" t="s">
        <v>130</v>
      </c>
    </row>
    <row r="53" spans="1:13" x14ac:dyDescent="0.25">
      <c r="A53" s="2">
        <v>42</v>
      </c>
      <c r="B53" s="2" t="s">
        <v>131</v>
      </c>
      <c r="C53" t="s">
        <v>132</v>
      </c>
      <c r="D53" t="s">
        <v>132</v>
      </c>
      <c r="E53" s="2">
        <v>2.36</v>
      </c>
      <c r="F53" s="2">
        <v>19.7</v>
      </c>
      <c r="G53" s="2">
        <v>3818</v>
      </c>
      <c r="H53" s="2">
        <v>308</v>
      </c>
      <c r="I53" s="2">
        <v>0.6</v>
      </c>
      <c r="J53" s="2">
        <v>46.9</v>
      </c>
      <c r="K53" s="2">
        <v>7</v>
      </c>
      <c r="L53" s="2">
        <v>8</v>
      </c>
    </row>
    <row r="54" spans="1:13" x14ac:dyDescent="0.25">
      <c r="A54" s="2">
        <v>43</v>
      </c>
      <c r="B54" s="2" t="s">
        <v>133</v>
      </c>
      <c r="C54" t="s">
        <v>134</v>
      </c>
      <c r="D54" t="s">
        <v>135</v>
      </c>
      <c r="E54" s="2">
        <v>19.399999999999999</v>
      </c>
      <c r="F54" s="2">
        <v>1.69</v>
      </c>
      <c r="G54" s="2">
        <v>3051</v>
      </c>
      <c r="H54" s="2">
        <v>6.25</v>
      </c>
      <c r="I54" s="2">
        <v>0.3</v>
      </c>
      <c r="J54" s="2">
        <v>32.6</v>
      </c>
      <c r="K54" s="2">
        <v>4</v>
      </c>
      <c r="L54" s="2">
        <v>2</v>
      </c>
      <c r="M54" t="s">
        <v>136</v>
      </c>
    </row>
    <row r="55" spans="1:13" x14ac:dyDescent="0.25">
      <c r="A55" s="2">
        <v>44</v>
      </c>
      <c r="B55" s="2" t="s">
        <v>137</v>
      </c>
      <c r="C55" t="s">
        <v>138</v>
      </c>
      <c r="D55" t="s">
        <v>139</v>
      </c>
      <c r="E55" s="2">
        <v>17.2</v>
      </c>
      <c r="F55" s="2">
        <v>1.45</v>
      </c>
      <c r="G55" s="2">
        <v>8374</v>
      </c>
      <c r="H55" s="2">
        <v>13.9</v>
      </c>
      <c r="I55" s="2">
        <v>0.18</v>
      </c>
      <c r="J55" s="2">
        <v>25</v>
      </c>
      <c r="K55" s="2">
        <v>4</v>
      </c>
      <c r="L55" s="2">
        <v>2</v>
      </c>
      <c r="M55" t="s">
        <v>140</v>
      </c>
    </row>
    <row r="56" spans="1:13" x14ac:dyDescent="0.25">
      <c r="A56" s="2">
        <v>45</v>
      </c>
      <c r="B56" s="2" t="s">
        <v>141</v>
      </c>
      <c r="C56" t="s">
        <v>138</v>
      </c>
      <c r="D56" t="s">
        <v>142</v>
      </c>
      <c r="E56" s="2">
        <v>0.59</v>
      </c>
      <c r="F56" s="2">
        <v>6.9</v>
      </c>
      <c r="G56" s="2">
        <v>3373</v>
      </c>
      <c r="H56" s="2">
        <v>214</v>
      </c>
      <c r="I56" s="2">
        <v>5.45</v>
      </c>
      <c r="J56" s="2">
        <v>4.01</v>
      </c>
      <c r="K56" s="2">
        <v>2</v>
      </c>
      <c r="L56" s="2">
        <v>4</v>
      </c>
    </row>
    <row r="57" spans="1:13" x14ac:dyDescent="0.25">
      <c r="A57" s="2">
        <v>46</v>
      </c>
      <c r="B57" s="2" t="s">
        <v>145</v>
      </c>
      <c r="C57" t="s">
        <v>146</v>
      </c>
      <c r="D57" t="s">
        <v>146</v>
      </c>
      <c r="E57" s="2">
        <v>1.58</v>
      </c>
      <c r="F57" s="2">
        <v>2.35</v>
      </c>
      <c r="G57" s="2">
        <v>2614</v>
      </c>
      <c r="H57" s="2">
        <v>28.5</v>
      </c>
      <c r="I57" s="2">
        <v>0.96</v>
      </c>
      <c r="J57" s="2">
        <v>3.69</v>
      </c>
      <c r="K57" s="2">
        <v>7</v>
      </c>
      <c r="L57" s="2">
        <v>7</v>
      </c>
      <c r="M57" t="s">
        <v>149</v>
      </c>
    </row>
    <row r="58" spans="1:13" x14ac:dyDescent="0.25">
      <c r="A58" s="2">
        <v>47</v>
      </c>
      <c r="B58" s="2" t="s">
        <v>147</v>
      </c>
      <c r="C58" t="s">
        <v>148</v>
      </c>
      <c r="D58" t="s">
        <v>148</v>
      </c>
      <c r="E58" s="2">
        <v>1.44</v>
      </c>
      <c r="F58" s="2">
        <v>5.32</v>
      </c>
      <c r="G58" s="2">
        <v>1500</v>
      </c>
      <c r="H58" s="2">
        <v>68.8</v>
      </c>
      <c r="I58" s="2">
        <v>2.58</v>
      </c>
      <c r="J58" s="2">
        <v>7.68</v>
      </c>
      <c r="K58" s="2">
        <v>3</v>
      </c>
      <c r="L58" s="2">
        <v>9</v>
      </c>
    </row>
    <row r="59" spans="1:13" x14ac:dyDescent="0.25">
      <c r="A59" s="2">
        <v>48</v>
      </c>
      <c r="B59" s="2" t="s">
        <v>150</v>
      </c>
      <c r="C59" t="s">
        <v>151</v>
      </c>
      <c r="D59" t="s">
        <v>151</v>
      </c>
      <c r="E59" s="2">
        <v>1.2</v>
      </c>
      <c r="F59" s="2">
        <v>19.5</v>
      </c>
      <c r="G59" s="2">
        <v>7302</v>
      </c>
      <c r="H59" s="2">
        <v>308</v>
      </c>
      <c r="I59" s="2">
        <v>0.36499999999999999</v>
      </c>
      <c r="J59" s="2">
        <v>23.2</v>
      </c>
      <c r="K59" s="2">
        <v>8</v>
      </c>
      <c r="L59" s="2">
        <v>9</v>
      </c>
    </row>
    <row r="60" spans="1:13" x14ac:dyDescent="0.25">
      <c r="A60" s="2">
        <v>49</v>
      </c>
      <c r="B60" s="2" t="s">
        <v>152</v>
      </c>
      <c r="C60" t="s">
        <v>154</v>
      </c>
      <c r="D60" t="s">
        <v>155</v>
      </c>
      <c r="E60" s="2">
        <v>3.39</v>
      </c>
      <c r="F60" s="2">
        <v>0.14399999999999999</v>
      </c>
      <c r="G60" s="2">
        <v>2006</v>
      </c>
      <c r="H60" s="2">
        <v>0.44600000000000001</v>
      </c>
      <c r="I60" s="2">
        <v>3.5999999999999997E-2</v>
      </c>
      <c r="J60" s="2">
        <v>0.49</v>
      </c>
      <c r="K60" s="2">
        <v>2</v>
      </c>
      <c r="L60" s="2">
        <v>8</v>
      </c>
    </row>
    <row r="61" spans="1:13" x14ac:dyDescent="0.25">
      <c r="A61" s="2">
        <v>50</v>
      </c>
      <c r="B61" s="2" t="s">
        <v>157</v>
      </c>
      <c r="C61" t="s">
        <v>153</v>
      </c>
      <c r="D61" t="s">
        <v>153</v>
      </c>
      <c r="E61" s="2">
        <v>0.36</v>
      </c>
      <c r="F61" s="2">
        <v>117</v>
      </c>
      <c r="G61" s="2">
        <v>4377</v>
      </c>
      <c r="H61" s="2">
        <v>225</v>
      </c>
      <c r="I61" s="2">
        <v>71.099999999999994</v>
      </c>
      <c r="J61" s="2">
        <v>42.3</v>
      </c>
      <c r="K61" s="2">
        <v>5</v>
      </c>
      <c r="L61" s="2">
        <v>10</v>
      </c>
    </row>
    <row r="62" spans="1:13" x14ac:dyDescent="0.25">
      <c r="A62" s="2">
        <v>51</v>
      </c>
      <c r="B62" s="2" t="s">
        <v>156</v>
      </c>
      <c r="C62" t="s">
        <v>159</v>
      </c>
      <c r="D62" t="s">
        <v>160</v>
      </c>
      <c r="E62" s="2">
        <v>0.96</v>
      </c>
      <c r="F62" s="2">
        <v>486</v>
      </c>
      <c r="G62" s="2">
        <v>10923</v>
      </c>
      <c r="H62" s="2">
        <v>1365</v>
      </c>
      <c r="I62" s="2">
        <v>289</v>
      </c>
      <c r="J62" s="2">
        <v>468</v>
      </c>
      <c r="K62" s="2">
        <v>10</v>
      </c>
      <c r="L62" s="2">
        <v>6</v>
      </c>
    </row>
    <row r="63" spans="1:13" x14ac:dyDescent="0.25">
      <c r="A63" s="2">
        <v>52</v>
      </c>
      <c r="B63" s="2" t="s">
        <v>158</v>
      </c>
      <c r="C63" t="s">
        <v>159</v>
      </c>
      <c r="D63" t="s">
        <v>161</v>
      </c>
      <c r="E63" s="2">
        <v>2.2000000000000002</v>
      </c>
      <c r="F63" s="2">
        <v>220</v>
      </c>
      <c r="G63" s="2">
        <v>4209</v>
      </c>
      <c r="H63" s="2">
        <v>407</v>
      </c>
      <c r="I63" s="2">
        <v>72.7</v>
      </c>
      <c r="J63" s="2">
        <v>485</v>
      </c>
      <c r="K63" s="2">
        <v>9</v>
      </c>
      <c r="L63" s="2">
        <v>7</v>
      </c>
    </row>
    <row r="64" spans="1:13" x14ac:dyDescent="0.25">
      <c r="A64" s="2">
        <v>53</v>
      </c>
      <c r="B64" s="2" t="s">
        <v>162</v>
      </c>
      <c r="C64" t="s">
        <v>163</v>
      </c>
      <c r="D64" t="s">
        <v>163</v>
      </c>
      <c r="E64" s="2">
        <v>2.2599999999999998</v>
      </c>
      <c r="F64" s="2">
        <v>55.1</v>
      </c>
      <c r="G64" s="2">
        <v>2189</v>
      </c>
      <c r="H64" s="2">
        <v>375</v>
      </c>
      <c r="I64" s="2">
        <v>17.600000000000001</v>
      </c>
      <c r="J64" s="2">
        <v>125</v>
      </c>
      <c r="K64" s="2">
        <v>6</v>
      </c>
      <c r="L64" s="2">
        <v>8</v>
      </c>
    </row>
    <row r="65" spans="1:13" x14ac:dyDescent="0.25">
      <c r="A65" s="2">
        <v>54</v>
      </c>
      <c r="B65" s="2" t="s">
        <v>164</v>
      </c>
      <c r="C65" t="s">
        <v>165</v>
      </c>
      <c r="D65" t="s">
        <v>165</v>
      </c>
      <c r="E65" s="2">
        <v>0.43</v>
      </c>
      <c r="F65" s="2">
        <v>102</v>
      </c>
      <c r="G65" s="2">
        <v>6784</v>
      </c>
      <c r="H65" s="2">
        <v>174</v>
      </c>
      <c r="I65" s="2">
        <v>103</v>
      </c>
      <c r="J65" s="2">
        <v>44.1</v>
      </c>
      <c r="K65" s="2">
        <v>8</v>
      </c>
      <c r="L65" s="2">
        <v>8</v>
      </c>
      <c r="M65" t="s">
        <v>166</v>
      </c>
    </row>
    <row r="66" spans="1:13" x14ac:dyDescent="0.25">
      <c r="A66" s="2">
        <v>55</v>
      </c>
      <c r="B66" s="2" t="s">
        <v>167</v>
      </c>
      <c r="C66" t="s">
        <v>168</v>
      </c>
      <c r="D66" t="s">
        <v>168</v>
      </c>
      <c r="E66" s="2">
        <v>7.09</v>
      </c>
      <c r="F66" s="2">
        <v>21</v>
      </c>
      <c r="G66" s="2">
        <v>6921</v>
      </c>
      <c r="H66" s="2">
        <v>108</v>
      </c>
      <c r="I66" s="2">
        <v>6.18</v>
      </c>
      <c r="J66" s="2">
        <v>149</v>
      </c>
      <c r="K66" s="2">
        <v>7</v>
      </c>
      <c r="L66" s="2">
        <v>6</v>
      </c>
    </row>
    <row r="67" spans="1:13" x14ac:dyDescent="0.25">
      <c r="A67" s="2">
        <v>56</v>
      </c>
      <c r="B67" s="2" t="s">
        <v>169</v>
      </c>
      <c r="C67" t="s">
        <v>170</v>
      </c>
      <c r="D67" t="s">
        <v>171</v>
      </c>
      <c r="E67" s="2">
        <v>1.64</v>
      </c>
      <c r="F67" s="2">
        <v>0.27600000000000002</v>
      </c>
      <c r="G67" s="2">
        <v>3299</v>
      </c>
      <c r="H67" s="2">
        <v>1.34</v>
      </c>
      <c r="I67" s="2">
        <v>0.19500000000000001</v>
      </c>
      <c r="J67" s="2">
        <v>0.45</v>
      </c>
      <c r="K67" s="2">
        <v>1</v>
      </c>
      <c r="L67" s="2">
        <v>10</v>
      </c>
      <c r="M67" t="s">
        <v>172</v>
      </c>
    </row>
    <row r="68" spans="1:13" x14ac:dyDescent="0.25">
      <c r="A68" s="2">
        <v>57</v>
      </c>
      <c r="B68" s="2" t="s">
        <v>173</v>
      </c>
      <c r="C68" t="s">
        <v>168</v>
      </c>
      <c r="D68" t="s">
        <v>174</v>
      </c>
      <c r="E68" s="2">
        <v>6.31</v>
      </c>
      <c r="F68" s="2">
        <v>28.8</v>
      </c>
      <c r="G68" s="2">
        <v>4424</v>
      </c>
      <c r="H68" s="2">
        <v>104</v>
      </c>
      <c r="I68" s="2">
        <v>4.5</v>
      </c>
      <c r="J68" s="2">
        <v>182</v>
      </c>
      <c r="K68" s="2">
        <v>7</v>
      </c>
      <c r="L68" s="2">
        <v>7</v>
      </c>
    </row>
    <row r="69" spans="1:13" x14ac:dyDescent="0.25">
      <c r="A69" s="2">
        <v>58</v>
      </c>
      <c r="B69" s="2" t="s">
        <v>175</v>
      </c>
      <c r="C69" t="s">
        <v>176</v>
      </c>
      <c r="D69" t="s">
        <v>177</v>
      </c>
      <c r="E69" s="2">
        <v>0.17</v>
      </c>
      <c r="F69" s="2">
        <v>55.5</v>
      </c>
      <c r="G69" s="2">
        <v>1873</v>
      </c>
      <c r="H69" s="2">
        <v>371</v>
      </c>
      <c r="I69" s="2">
        <v>20.7</v>
      </c>
      <c r="J69" s="2">
        <v>9.19</v>
      </c>
      <c r="K69" s="2">
        <v>5</v>
      </c>
      <c r="L69" s="2">
        <v>9</v>
      </c>
    </row>
    <row r="70" spans="1:13" x14ac:dyDescent="0.25">
      <c r="A70" s="2">
        <v>59</v>
      </c>
      <c r="B70" s="6" t="s">
        <v>178</v>
      </c>
      <c r="C70" t="s">
        <v>179</v>
      </c>
      <c r="D70" t="s">
        <v>179</v>
      </c>
      <c r="E70" s="2">
        <v>0.75</v>
      </c>
      <c r="F70" s="2">
        <v>67.400000000000006</v>
      </c>
      <c r="G70" s="2">
        <v>4350</v>
      </c>
      <c r="H70" s="2">
        <v>187</v>
      </c>
      <c r="I70" s="2">
        <v>4.84</v>
      </c>
      <c r="J70" s="2">
        <v>50.7</v>
      </c>
      <c r="K70" s="2">
        <v>6</v>
      </c>
      <c r="L70" s="2">
        <v>8</v>
      </c>
    </row>
    <row r="71" spans="1:13" x14ac:dyDescent="0.25">
      <c r="A71" s="2">
        <v>60</v>
      </c>
      <c r="B71" s="2" t="s">
        <v>180</v>
      </c>
      <c r="C71" t="s">
        <v>181</v>
      </c>
      <c r="D71" t="s">
        <v>181</v>
      </c>
      <c r="E71" s="2">
        <v>2.99</v>
      </c>
      <c r="F71" s="2">
        <v>13.1</v>
      </c>
      <c r="G71" s="2">
        <v>6464</v>
      </c>
      <c r="H71" s="2">
        <v>67.5</v>
      </c>
      <c r="I71" s="2">
        <v>0.4</v>
      </c>
      <c r="J71" s="2">
        <v>39.1</v>
      </c>
      <c r="K71" s="2">
        <v>5</v>
      </c>
      <c r="L71" s="2">
        <v>10</v>
      </c>
    </row>
    <row r="72" spans="1:13" x14ac:dyDescent="0.25">
      <c r="A72" s="2">
        <v>61</v>
      </c>
      <c r="B72" s="2" t="s">
        <v>182</v>
      </c>
      <c r="C72" t="s">
        <v>183</v>
      </c>
      <c r="D72" t="s">
        <v>184</v>
      </c>
      <c r="E72" s="2">
        <v>1.87</v>
      </c>
      <c r="F72" s="2">
        <v>17.5</v>
      </c>
      <c r="G72" s="2">
        <v>4299</v>
      </c>
      <c r="H72" s="2">
        <v>227</v>
      </c>
      <c r="I72" s="2">
        <v>21.8</v>
      </c>
      <c r="J72" s="2">
        <v>32.700000000000003</v>
      </c>
      <c r="K72" s="2">
        <v>8</v>
      </c>
      <c r="L72" s="2">
        <v>10</v>
      </c>
    </row>
    <row r="73" spans="1:13" x14ac:dyDescent="0.25">
      <c r="A73" s="2">
        <v>62</v>
      </c>
      <c r="B73" s="2" t="s">
        <v>185</v>
      </c>
      <c r="C73" t="s">
        <v>186</v>
      </c>
      <c r="D73" t="s">
        <v>186</v>
      </c>
      <c r="E73" s="2">
        <v>0.44</v>
      </c>
      <c r="F73" s="2">
        <v>1.02</v>
      </c>
      <c r="G73" s="2">
        <v>1762</v>
      </c>
      <c r="H73" s="2">
        <v>9.5399999999999991</v>
      </c>
      <c r="I73" s="2">
        <v>0.107</v>
      </c>
      <c r="J73" s="2">
        <v>0.45</v>
      </c>
      <c r="K73" s="2">
        <v>1</v>
      </c>
      <c r="L73" s="2">
        <v>8</v>
      </c>
    </row>
    <row r="74" spans="1:13" x14ac:dyDescent="0.25">
      <c r="A74" s="2">
        <v>63</v>
      </c>
      <c r="B74" s="2" t="s">
        <v>187</v>
      </c>
      <c r="C74" t="s">
        <v>188</v>
      </c>
      <c r="D74" t="s">
        <v>188</v>
      </c>
      <c r="E74" s="2">
        <v>1.63</v>
      </c>
      <c r="F74" s="2">
        <v>56.2</v>
      </c>
      <c r="G74" s="2">
        <v>10556</v>
      </c>
      <c r="H74" s="2">
        <v>2953</v>
      </c>
      <c r="I74" s="2">
        <v>2.3199999999999998</v>
      </c>
      <c r="J74" s="2">
        <v>86.1</v>
      </c>
      <c r="K74" s="2">
        <v>10</v>
      </c>
      <c r="L74" s="2">
        <v>8</v>
      </c>
    </row>
    <row r="75" spans="1:13" x14ac:dyDescent="0.25">
      <c r="A75" s="2">
        <v>64</v>
      </c>
      <c r="B75" s="2" t="s">
        <v>189</v>
      </c>
      <c r="C75" t="s">
        <v>188</v>
      </c>
      <c r="D75" t="s">
        <v>190</v>
      </c>
      <c r="E75" s="2">
        <v>0.51</v>
      </c>
      <c r="F75" s="2">
        <v>52</v>
      </c>
      <c r="G75" s="2">
        <v>6757</v>
      </c>
      <c r="H75" s="2">
        <v>2520</v>
      </c>
      <c r="I75" s="2">
        <v>175</v>
      </c>
      <c r="J75" s="2">
        <v>25.5</v>
      </c>
      <c r="K75" s="2">
        <v>8</v>
      </c>
      <c r="L75" s="2">
        <v>9</v>
      </c>
    </row>
    <row r="76" spans="1:13" x14ac:dyDescent="0.25">
      <c r="A76" s="2">
        <v>65</v>
      </c>
      <c r="B76" s="2" t="s">
        <v>191</v>
      </c>
      <c r="C76" t="s">
        <v>192</v>
      </c>
      <c r="D76" t="s">
        <v>192</v>
      </c>
      <c r="E76" s="2">
        <v>19.600000000000001</v>
      </c>
      <c r="F76" s="2">
        <v>118</v>
      </c>
      <c r="G76" s="2">
        <v>5408</v>
      </c>
      <c r="H76" s="2">
        <v>281</v>
      </c>
      <c r="I76" s="2">
        <v>15.9</v>
      </c>
      <c r="J76" s="2">
        <v>2300</v>
      </c>
      <c r="K76" s="2">
        <v>10</v>
      </c>
      <c r="L76" s="2">
        <v>7</v>
      </c>
      <c r="M76" t="s">
        <v>193</v>
      </c>
    </row>
    <row r="77" spans="1:13" x14ac:dyDescent="0.25">
      <c r="A77" s="2">
        <v>66</v>
      </c>
      <c r="B77" s="2" t="s">
        <v>194</v>
      </c>
      <c r="C77" t="s">
        <v>195</v>
      </c>
      <c r="D77" t="s">
        <v>195</v>
      </c>
      <c r="E77" s="2">
        <v>18.3</v>
      </c>
      <c r="F77" s="2">
        <v>116</v>
      </c>
      <c r="G77" s="2">
        <v>5463</v>
      </c>
      <c r="H77" s="2">
        <v>281</v>
      </c>
      <c r="I77" s="2">
        <v>17.600000000000001</v>
      </c>
      <c r="J77" s="2">
        <v>2119</v>
      </c>
      <c r="K77" s="2">
        <v>10</v>
      </c>
      <c r="L77" s="2">
        <v>7</v>
      </c>
      <c r="M77" t="s">
        <v>193</v>
      </c>
    </row>
    <row r="78" spans="1:13" x14ac:dyDescent="0.25">
      <c r="A78" s="2">
        <v>67</v>
      </c>
      <c r="B78" s="2" t="s">
        <v>196</v>
      </c>
      <c r="C78" t="s">
        <v>197</v>
      </c>
      <c r="D78" t="s">
        <v>198</v>
      </c>
      <c r="E78" s="2">
        <v>12.5</v>
      </c>
      <c r="F78" s="2">
        <v>54.6</v>
      </c>
      <c r="G78" s="2">
        <v>2950</v>
      </c>
      <c r="H78" s="2">
        <v>118</v>
      </c>
      <c r="I78" s="2">
        <v>5.12</v>
      </c>
      <c r="J78" s="2">
        <v>677</v>
      </c>
      <c r="K78" s="2">
        <v>10</v>
      </c>
      <c r="L78" s="2">
        <v>7</v>
      </c>
    </row>
    <row r="79" spans="1:13" x14ac:dyDescent="0.25">
      <c r="A79" s="2">
        <v>68</v>
      </c>
      <c r="B79" s="2" t="s">
        <v>199</v>
      </c>
      <c r="C79" t="s">
        <v>200</v>
      </c>
      <c r="D79" t="s">
        <v>201</v>
      </c>
      <c r="E79" s="2">
        <v>11</v>
      </c>
      <c r="F79" s="2">
        <v>71.5</v>
      </c>
      <c r="G79" s="2">
        <v>6682</v>
      </c>
      <c r="H79" s="2">
        <v>567</v>
      </c>
      <c r="I79" s="2">
        <v>1.1599999999999999</v>
      </c>
      <c r="J79" s="2">
        <v>786</v>
      </c>
      <c r="K79" s="2">
        <v>7</v>
      </c>
      <c r="L79" s="2">
        <v>8</v>
      </c>
    </row>
    <row r="80" spans="1:13" x14ac:dyDescent="0.25">
      <c r="A80" s="2">
        <v>69</v>
      </c>
      <c r="B80" s="2" t="s">
        <v>202</v>
      </c>
      <c r="C80" t="s">
        <v>203</v>
      </c>
      <c r="D80" t="s">
        <v>203</v>
      </c>
      <c r="E80" s="2">
        <v>18.600000000000001</v>
      </c>
      <c r="F80" s="2">
        <v>113</v>
      </c>
      <c r="G80" s="2">
        <v>2239</v>
      </c>
      <c r="H80" s="2">
        <v>283</v>
      </c>
      <c r="I80" s="2">
        <v>26</v>
      </c>
      <c r="J80" s="2">
        <v>2239</v>
      </c>
      <c r="K80" s="2">
        <v>7</v>
      </c>
      <c r="L80" s="2">
        <v>7</v>
      </c>
    </row>
    <row r="81" spans="1:13" x14ac:dyDescent="0.25">
      <c r="A81" s="2">
        <v>70</v>
      </c>
      <c r="B81" s="2" t="s">
        <v>206</v>
      </c>
      <c r="C81" t="s">
        <v>204</v>
      </c>
      <c r="D81" t="s">
        <v>205</v>
      </c>
      <c r="E81" s="2">
        <v>3.8</v>
      </c>
      <c r="F81" s="2">
        <v>52.8</v>
      </c>
      <c r="G81" s="2">
        <v>9168</v>
      </c>
      <c r="H81" s="2">
        <v>327</v>
      </c>
      <c r="I81" s="2">
        <v>4.57</v>
      </c>
      <c r="J81" s="2">
        <v>201</v>
      </c>
      <c r="K81" s="2">
        <v>5</v>
      </c>
      <c r="L81" s="2">
        <v>8</v>
      </c>
    </row>
    <row r="82" spans="1:13" x14ac:dyDescent="0.25">
      <c r="A82" s="2">
        <v>71</v>
      </c>
      <c r="B82" s="2" t="s">
        <v>207</v>
      </c>
      <c r="C82" t="s">
        <v>204</v>
      </c>
      <c r="D82" t="s">
        <v>208</v>
      </c>
      <c r="E82" s="2">
        <v>0.49</v>
      </c>
      <c r="F82" s="2">
        <v>193</v>
      </c>
      <c r="G82" s="2">
        <v>2071</v>
      </c>
      <c r="H82" s="2">
        <v>619</v>
      </c>
      <c r="I82" s="2">
        <v>322</v>
      </c>
      <c r="J82" s="2">
        <v>94.9</v>
      </c>
      <c r="K82" s="2">
        <v>5</v>
      </c>
      <c r="L82" s="2">
        <v>8</v>
      </c>
    </row>
    <row r="83" spans="1:13" x14ac:dyDescent="0.25">
      <c r="A83" s="2">
        <v>72</v>
      </c>
      <c r="B83" s="2" t="s">
        <v>209</v>
      </c>
      <c r="C83" t="s">
        <v>154</v>
      </c>
      <c r="D83" t="s">
        <v>210</v>
      </c>
      <c r="E83" s="2">
        <v>0.76</v>
      </c>
      <c r="F83" s="2">
        <v>141</v>
      </c>
      <c r="G83" s="2">
        <v>2571</v>
      </c>
      <c r="H83" s="2">
        <v>442</v>
      </c>
      <c r="I83" s="2">
        <v>18.899999999999999</v>
      </c>
      <c r="J83" s="2">
        <v>107</v>
      </c>
      <c r="K83" s="2">
        <v>5</v>
      </c>
      <c r="L83" s="2">
        <v>8</v>
      </c>
      <c r="M83" t="s">
        <v>211</v>
      </c>
    </row>
    <row r="84" spans="1:13" x14ac:dyDescent="0.25">
      <c r="A84" s="2">
        <v>73</v>
      </c>
      <c r="B84" s="2" t="s">
        <v>212</v>
      </c>
      <c r="C84" t="s">
        <v>170</v>
      </c>
      <c r="D84" t="s">
        <v>170</v>
      </c>
      <c r="E84" s="2">
        <v>1.1100000000000001</v>
      </c>
      <c r="F84" s="2">
        <v>31</v>
      </c>
      <c r="G84" s="2">
        <v>9084</v>
      </c>
      <c r="H84" s="2">
        <v>566</v>
      </c>
      <c r="I84" s="2">
        <v>75.400000000000006</v>
      </c>
      <c r="J84" s="2">
        <v>33.5</v>
      </c>
      <c r="K84" s="2">
        <v>2</v>
      </c>
      <c r="L84" s="2">
        <v>10</v>
      </c>
      <c r="M84" t="s">
        <v>213</v>
      </c>
    </row>
    <row r="85" spans="1:13" x14ac:dyDescent="0.25">
      <c r="A85" s="2">
        <v>74</v>
      </c>
      <c r="B85" s="2" t="s">
        <v>214</v>
      </c>
      <c r="C85" t="s">
        <v>215</v>
      </c>
      <c r="D85" t="s">
        <v>216</v>
      </c>
      <c r="E85" s="2">
        <v>0.37</v>
      </c>
      <c r="F85" s="2">
        <v>722</v>
      </c>
      <c r="G85" s="2">
        <v>6006</v>
      </c>
      <c r="H85" s="2">
        <v>960</v>
      </c>
      <c r="I85" s="2">
        <v>788</v>
      </c>
      <c r="J85" s="2">
        <v>266</v>
      </c>
      <c r="K85" s="2">
        <v>8</v>
      </c>
      <c r="L85" s="2">
        <v>10</v>
      </c>
    </row>
    <row r="86" spans="1:13" x14ac:dyDescent="0.25">
      <c r="A86" s="2">
        <v>75</v>
      </c>
      <c r="B86" s="2" t="s">
        <v>217</v>
      </c>
      <c r="C86" t="s">
        <v>218</v>
      </c>
      <c r="D86" t="s">
        <v>218</v>
      </c>
      <c r="E86" s="2">
        <v>15.7</v>
      </c>
      <c r="F86" s="2">
        <v>4.2300000000000004</v>
      </c>
      <c r="G86" s="2">
        <v>4501</v>
      </c>
      <c r="H86" s="2">
        <v>47.8</v>
      </c>
      <c r="I86" s="2">
        <v>0.36199999999999999</v>
      </c>
      <c r="J86" s="2">
        <v>66.5</v>
      </c>
      <c r="K86" s="2">
        <v>3</v>
      </c>
      <c r="L86" s="2">
        <v>10</v>
      </c>
    </row>
    <row r="87" spans="1:13" x14ac:dyDescent="0.25">
      <c r="A87" s="2">
        <v>76</v>
      </c>
      <c r="B87" s="2" t="s">
        <v>221</v>
      </c>
      <c r="C87" t="s">
        <v>219</v>
      </c>
      <c r="D87" t="s">
        <v>219</v>
      </c>
      <c r="E87" s="2">
        <v>3.04</v>
      </c>
      <c r="F87" s="2">
        <v>19.2</v>
      </c>
      <c r="G87" s="2">
        <v>11052</v>
      </c>
      <c r="H87" s="2">
        <v>136</v>
      </c>
      <c r="I87" s="2">
        <v>0.95399999999999996</v>
      </c>
      <c r="J87" s="2">
        <v>58.5</v>
      </c>
      <c r="K87" s="2">
        <v>2</v>
      </c>
      <c r="L87" s="2">
        <v>10</v>
      </c>
    </row>
    <row r="88" spans="1:13" x14ac:dyDescent="0.25">
      <c r="A88" s="2">
        <v>77</v>
      </c>
      <c r="B88" s="2" t="s">
        <v>220</v>
      </c>
      <c r="C88" t="s">
        <v>222</v>
      </c>
      <c r="D88" t="s">
        <v>223</v>
      </c>
      <c r="E88" s="2">
        <v>16.2</v>
      </c>
      <c r="F88" s="2">
        <v>5.8</v>
      </c>
      <c r="G88" s="2">
        <v>7808</v>
      </c>
      <c r="H88" s="2">
        <v>61.8</v>
      </c>
      <c r="I88" s="2">
        <v>2.4300000000000002</v>
      </c>
      <c r="J88" s="2">
        <v>93.6</v>
      </c>
      <c r="K88" s="2">
        <v>3</v>
      </c>
      <c r="L88" s="2">
        <v>8</v>
      </c>
    </row>
    <row r="89" spans="1:13" x14ac:dyDescent="0.25">
      <c r="A89" s="2">
        <v>78</v>
      </c>
      <c r="B89" s="2" t="s">
        <v>224</v>
      </c>
      <c r="C89" t="s">
        <v>225</v>
      </c>
      <c r="D89" t="s">
        <v>225</v>
      </c>
      <c r="E89" s="2">
        <v>9.7799999999999994</v>
      </c>
      <c r="F89" s="2">
        <v>62.6</v>
      </c>
      <c r="G89" s="2">
        <v>5598</v>
      </c>
      <c r="H89" s="2">
        <v>542</v>
      </c>
      <c r="I89" s="2">
        <v>220</v>
      </c>
      <c r="J89" s="2">
        <v>611</v>
      </c>
      <c r="K89" s="2">
        <v>10</v>
      </c>
      <c r="L89" s="2">
        <v>7</v>
      </c>
      <c r="M89" t="s">
        <v>226</v>
      </c>
    </row>
    <row r="90" spans="1:13" x14ac:dyDescent="0.25">
      <c r="A90" s="2">
        <v>79</v>
      </c>
      <c r="B90" s="2" t="s">
        <v>227</v>
      </c>
      <c r="C90" t="s">
        <v>225</v>
      </c>
      <c r="D90" t="s">
        <v>228</v>
      </c>
      <c r="E90" s="2">
        <v>1.82</v>
      </c>
      <c r="F90" s="2">
        <v>193</v>
      </c>
      <c r="G90" s="2">
        <v>6320</v>
      </c>
      <c r="H90" s="2">
        <v>564</v>
      </c>
      <c r="I90" s="2">
        <v>21.1</v>
      </c>
      <c r="J90" s="2">
        <v>352</v>
      </c>
      <c r="K90" s="2">
        <v>10</v>
      </c>
      <c r="L90" s="2">
        <v>9</v>
      </c>
    </row>
    <row r="91" spans="1:13" x14ac:dyDescent="0.25">
      <c r="A91" s="2">
        <v>80</v>
      </c>
      <c r="B91" s="2" t="s">
        <v>229</v>
      </c>
      <c r="C91" t="s">
        <v>230</v>
      </c>
      <c r="D91" t="s">
        <v>230</v>
      </c>
      <c r="E91" s="2">
        <v>0.47</v>
      </c>
      <c r="F91" s="2">
        <v>342</v>
      </c>
      <c r="G91" s="2">
        <v>5611</v>
      </c>
      <c r="H91" s="2">
        <v>483</v>
      </c>
      <c r="I91" s="2">
        <v>392</v>
      </c>
      <c r="J91" s="2">
        <v>161</v>
      </c>
      <c r="K91" s="2">
        <v>8</v>
      </c>
      <c r="L91" s="2">
        <v>8</v>
      </c>
    </row>
    <row r="92" spans="1:13" x14ac:dyDescent="0.25">
      <c r="A92" s="2">
        <v>81</v>
      </c>
      <c r="B92" s="2" t="s">
        <v>231</v>
      </c>
      <c r="C92" t="s">
        <v>232</v>
      </c>
      <c r="D92" t="s">
        <v>232</v>
      </c>
      <c r="E92" s="2">
        <v>7.34</v>
      </c>
      <c r="F92" s="2">
        <v>3.78</v>
      </c>
      <c r="G92" s="2">
        <v>3043</v>
      </c>
      <c r="H92" s="2">
        <v>61.1</v>
      </c>
      <c r="I92" s="2">
        <v>0.96</v>
      </c>
      <c r="J92" s="2">
        <v>27.8</v>
      </c>
      <c r="K92" s="2">
        <v>6</v>
      </c>
      <c r="L92" s="2">
        <v>1</v>
      </c>
      <c r="M92" t="s">
        <v>233</v>
      </c>
    </row>
    <row r="93" spans="1:13" x14ac:dyDescent="0.25">
      <c r="A93" s="2">
        <v>82</v>
      </c>
      <c r="B93" s="2" t="s">
        <v>234</v>
      </c>
      <c r="C93" t="s">
        <v>235</v>
      </c>
      <c r="D93" t="s">
        <v>236</v>
      </c>
      <c r="E93" s="2">
        <v>0.15</v>
      </c>
      <c r="F93" s="2">
        <v>98.6</v>
      </c>
      <c r="G93" s="2">
        <v>6101</v>
      </c>
      <c r="H93" s="2">
        <v>241</v>
      </c>
      <c r="I93" s="2">
        <v>144</v>
      </c>
      <c r="J93" s="2">
        <v>15.2</v>
      </c>
      <c r="K93" s="2">
        <v>5</v>
      </c>
      <c r="L93" s="2">
        <v>10</v>
      </c>
    </row>
    <row r="94" spans="1:13" x14ac:dyDescent="0.25">
      <c r="A94" s="2">
        <v>83</v>
      </c>
      <c r="B94" s="2" t="s">
        <v>237</v>
      </c>
      <c r="C94" t="s">
        <v>238</v>
      </c>
      <c r="D94" t="s">
        <v>238</v>
      </c>
      <c r="E94" s="2">
        <v>2.84</v>
      </c>
      <c r="F94" s="2">
        <v>4.88</v>
      </c>
      <c r="G94" s="2">
        <v>4724</v>
      </c>
      <c r="H94" s="2">
        <v>120</v>
      </c>
      <c r="I94" s="2">
        <v>49.5</v>
      </c>
      <c r="J94" s="2">
        <v>13.8</v>
      </c>
      <c r="K94" s="2">
        <v>5</v>
      </c>
      <c r="L94" s="2">
        <v>9</v>
      </c>
      <c r="M94" t="s">
        <v>239</v>
      </c>
    </row>
    <row r="95" spans="1:13" x14ac:dyDescent="0.25">
      <c r="A95" s="2">
        <v>84</v>
      </c>
      <c r="B95" s="2" t="s">
        <v>240</v>
      </c>
      <c r="C95" t="s">
        <v>241</v>
      </c>
      <c r="D95" t="s">
        <v>241</v>
      </c>
      <c r="E95" s="2">
        <v>0.54</v>
      </c>
      <c r="F95" s="2">
        <v>521</v>
      </c>
      <c r="G95" s="2">
        <v>4634</v>
      </c>
      <c r="H95" s="2">
        <v>786</v>
      </c>
      <c r="I95" s="2">
        <v>542</v>
      </c>
      <c r="J95" s="2">
        <v>70.5</v>
      </c>
      <c r="K95" s="2">
        <v>7</v>
      </c>
      <c r="L95" s="2">
        <v>9</v>
      </c>
    </row>
    <row r="96" spans="1:13" x14ac:dyDescent="0.25">
      <c r="A96" s="2">
        <v>85</v>
      </c>
      <c r="B96" s="2" t="s">
        <v>242</v>
      </c>
      <c r="C96" t="s">
        <v>243</v>
      </c>
      <c r="D96" t="s">
        <v>243</v>
      </c>
      <c r="E96" s="2">
        <v>3.01</v>
      </c>
      <c r="F96" s="2">
        <v>95.1</v>
      </c>
      <c r="G96" s="2">
        <v>2499</v>
      </c>
      <c r="H96" s="2">
        <v>124</v>
      </c>
      <c r="I96" s="2">
        <v>54.6</v>
      </c>
      <c r="J96" s="2">
        <v>286</v>
      </c>
      <c r="K96" s="2">
        <v>10</v>
      </c>
      <c r="L96" s="2">
        <v>8</v>
      </c>
    </row>
    <row r="97" spans="1:12" x14ac:dyDescent="0.25">
      <c r="A97" s="2">
        <v>86</v>
      </c>
      <c r="B97" s="2" t="s">
        <v>244</v>
      </c>
      <c r="C97" t="s">
        <v>245</v>
      </c>
      <c r="D97" t="s">
        <v>245</v>
      </c>
      <c r="E97" s="2">
        <v>1.47</v>
      </c>
      <c r="F97" s="2">
        <v>339</v>
      </c>
      <c r="G97" s="2">
        <v>5896</v>
      </c>
      <c r="H97" s="2">
        <v>356</v>
      </c>
      <c r="I97" s="2">
        <v>466</v>
      </c>
      <c r="J97" s="2">
        <v>499</v>
      </c>
      <c r="K97" s="2">
        <v>10</v>
      </c>
      <c r="L97" s="2">
        <v>9</v>
      </c>
    </row>
    <row r="98" spans="1:12" x14ac:dyDescent="0.25">
      <c r="A98" s="2">
        <v>87</v>
      </c>
      <c r="B98" s="2" t="s">
        <v>246</v>
      </c>
      <c r="C98" t="s">
        <v>247</v>
      </c>
      <c r="D98" t="s">
        <v>247</v>
      </c>
      <c r="E98" s="2">
        <v>3.81</v>
      </c>
      <c r="F98" s="2">
        <v>9.1300000000000008</v>
      </c>
      <c r="G98" s="2">
        <v>3349</v>
      </c>
      <c r="H98" s="2">
        <v>45.7</v>
      </c>
      <c r="I98" s="2">
        <v>0.247</v>
      </c>
      <c r="J98" s="2">
        <v>34.700000000000003</v>
      </c>
      <c r="K98" s="2">
        <v>3</v>
      </c>
      <c r="L98" s="2">
        <v>10</v>
      </c>
    </row>
    <row r="99" spans="1:12" x14ac:dyDescent="0.25">
      <c r="A99" s="2">
        <v>88</v>
      </c>
      <c r="B99" s="2" t="s">
        <v>248</v>
      </c>
      <c r="C99" t="s">
        <v>249</v>
      </c>
      <c r="D99" t="s">
        <v>250</v>
      </c>
      <c r="E99" s="2">
        <v>40.200000000000003</v>
      </c>
      <c r="F99" s="2">
        <v>26.7</v>
      </c>
      <c r="G99" s="2">
        <v>2389</v>
      </c>
      <c r="H99" s="2">
        <v>203</v>
      </c>
      <c r="I99" s="2">
        <v>2.87</v>
      </c>
      <c r="J99" s="2">
        <v>1063</v>
      </c>
      <c r="K99" s="2">
        <v>10</v>
      </c>
      <c r="L99" s="2">
        <v>7</v>
      </c>
    </row>
    <row r="100" spans="1:12" x14ac:dyDescent="0.25">
      <c r="A100" s="2">
        <v>89</v>
      </c>
      <c r="B100" s="2" t="s">
        <v>252</v>
      </c>
      <c r="C100" t="s">
        <v>253</v>
      </c>
      <c r="D100" t="s">
        <v>254</v>
      </c>
      <c r="E100" s="2">
        <v>2.99</v>
      </c>
      <c r="F100" s="2">
        <v>70.5</v>
      </c>
      <c r="G100" s="2">
        <v>2616</v>
      </c>
      <c r="H100" s="2">
        <v>123</v>
      </c>
      <c r="I100" s="2">
        <v>60.8</v>
      </c>
      <c r="J100" s="2">
        <v>210</v>
      </c>
      <c r="K100" s="2">
        <v>3</v>
      </c>
      <c r="L100" s="2">
        <v>10</v>
      </c>
    </row>
    <row r="101" spans="1:12" x14ac:dyDescent="0.25">
      <c r="A101" s="2">
        <v>90</v>
      </c>
      <c r="B101" s="2" t="s">
        <v>251</v>
      </c>
      <c r="C101" t="s">
        <v>255</v>
      </c>
      <c r="D101" t="s">
        <v>256</v>
      </c>
      <c r="E101" s="2">
        <v>2.57</v>
      </c>
      <c r="F101" s="2">
        <v>74.099999999999994</v>
      </c>
      <c r="G101" s="2">
        <v>4448</v>
      </c>
      <c r="H101" s="2">
        <v>130</v>
      </c>
      <c r="I101" s="2">
        <v>62.1</v>
      </c>
      <c r="J101" s="2">
        <v>191</v>
      </c>
      <c r="K101" s="2">
        <v>4</v>
      </c>
      <c r="L101" s="2">
        <v>6</v>
      </c>
    </row>
    <row r="102" spans="1:12" x14ac:dyDescent="0.25">
      <c r="A102" s="2">
        <v>91</v>
      </c>
      <c r="B102" s="2" t="s">
        <v>257</v>
      </c>
      <c r="C102" t="s">
        <v>262</v>
      </c>
      <c r="D102" t="s">
        <v>258</v>
      </c>
      <c r="E102" s="2">
        <v>3.02</v>
      </c>
      <c r="F102" s="2">
        <v>793</v>
      </c>
      <c r="G102" s="2">
        <v>6016</v>
      </c>
      <c r="H102" s="2">
        <v>1222</v>
      </c>
      <c r="I102" s="2">
        <v>816</v>
      </c>
      <c r="J102" s="2">
        <v>2393</v>
      </c>
      <c r="K102" s="2">
        <v>10</v>
      </c>
      <c r="L102" s="2">
        <v>8</v>
      </c>
    </row>
    <row r="103" spans="1:12" x14ac:dyDescent="0.25">
      <c r="A103" s="2">
        <v>92</v>
      </c>
      <c r="B103" s="2" t="s">
        <v>259</v>
      </c>
      <c r="C103" t="s">
        <v>261</v>
      </c>
      <c r="D103" t="s">
        <v>260</v>
      </c>
      <c r="E103" s="2">
        <v>1.98</v>
      </c>
      <c r="F103" s="2">
        <v>64</v>
      </c>
      <c r="G103" s="2">
        <v>3531</v>
      </c>
      <c r="H103" s="2">
        <v>414</v>
      </c>
      <c r="I103" s="2">
        <v>26.9</v>
      </c>
      <c r="J103" s="2">
        <v>126</v>
      </c>
      <c r="K103" s="2">
        <v>5</v>
      </c>
      <c r="L103" s="2">
        <v>10</v>
      </c>
    </row>
    <row r="104" spans="1:12" x14ac:dyDescent="0.25">
      <c r="A104" s="2">
        <v>93</v>
      </c>
      <c r="B104" s="2" t="s">
        <v>263</v>
      </c>
      <c r="C104" t="s">
        <v>264</v>
      </c>
      <c r="D104" t="s">
        <v>265</v>
      </c>
      <c r="E104" s="2">
        <v>1.41</v>
      </c>
      <c r="F104" s="2">
        <v>26.4</v>
      </c>
      <c r="G104" s="2">
        <v>20000</v>
      </c>
      <c r="H104" s="2">
        <v>80.5</v>
      </c>
      <c r="I104" s="2">
        <v>1.35</v>
      </c>
      <c r="J104" s="2">
        <v>37.299999999999997</v>
      </c>
      <c r="K104" s="2">
        <v>5</v>
      </c>
      <c r="L104" s="2">
        <v>2</v>
      </c>
    </row>
  </sheetData>
  <sortState xmlns:xlrd2="http://schemas.microsoft.com/office/spreadsheetml/2017/richdata2" ref="A11:M104">
    <sortCondition ref="A11:A104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EB80F-0ADD-4C08-8BDC-409BC7A5B416}">
  <dimension ref="A1:C50"/>
  <sheetViews>
    <sheetView workbookViewId="0">
      <selection activeCell="C2" sqref="C2"/>
    </sheetView>
  </sheetViews>
  <sheetFormatPr defaultRowHeight="15" x14ac:dyDescent="0.25"/>
  <cols>
    <col min="3" max="3" width="8.5703125" bestFit="1" customWidth="1"/>
  </cols>
  <sheetData>
    <row r="1" spans="1:3" x14ac:dyDescent="0.25">
      <c r="A1" s="9" t="s">
        <v>266</v>
      </c>
      <c r="B1" s="9"/>
      <c r="C1" s="8" t="s">
        <v>268</v>
      </c>
    </row>
    <row r="2" spans="1:3" x14ac:dyDescent="0.25">
      <c r="A2" s="8" t="s">
        <v>269</v>
      </c>
      <c r="B2" s="8" t="s">
        <v>270</v>
      </c>
      <c r="C2" s="8" t="s">
        <v>267</v>
      </c>
    </row>
    <row r="3" spans="1:3" x14ac:dyDescent="0.25">
      <c r="A3">
        <v>0</v>
      </c>
      <c r="B3">
        <v>50</v>
      </c>
      <c r="C3">
        <f>COUNTIF(List1!J$11:J$104,"&lt;="&amp;B3) - COUNTIF(List1!J$11:J$104,"&lt;"&amp;A3)</f>
        <v>50</v>
      </c>
    </row>
    <row r="4" spans="1:3" x14ac:dyDescent="0.25">
      <c r="A4">
        <v>50</v>
      </c>
      <c r="B4">
        <v>100</v>
      </c>
      <c r="C4">
        <f>COUNTIF(List1!J$11:J$104,"&lt;="&amp;B4) - COUNTIF(List1!J$11:J$104,"&lt;"&amp;A4)</f>
        <v>12</v>
      </c>
    </row>
    <row r="5" spans="1:3" x14ac:dyDescent="0.25">
      <c r="A5">
        <v>100</v>
      </c>
      <c r="B5">
        <v>150</v>
      </c>
      <c r="C5">
        <f>COUNTIF(List1!J$11:J$104,"&lt;="&amp;B5) - COUNTIF(List1!J$11:J$104,"&lt;"&amp;A5)</f>
        <v>6</v>
      </c>
    </row>
    <row r="6" spans="1:3" x14ac:dyDescent="0.25">
      <c r="A6">
        <v>150</v>
      </c>
      <c r="B6">
        <v>200</v>
      </c>
      <c r="C6">
        <f>COUNTIF(List1!J$11:J$104,"&lt;="&amp;B6) - COUNTIF(List1!J$11:J$104,"&lt;"&amp;A6)</f>
        <v>8</v>
      </c>
    </row>
    <row r="7" spans="1:3" x14ac:dyDescent="0.25">
      <c r="A7">
        <v>200</v>
      </c>
      <c r="B7">
        <v>250</v>
      </c>
      <c r="C7">
        <f>COUNTIF(List1!J$11:J$104,"&lt;="&amp;B7) - COUNTIF(List1!J$11:J$104,"&lt;"&amp;A7)</f>
        <v>2</v>
      </c>
    </row>
    <row r="8" spans="1:3" x14ac:dyDescent="0.25">
      <c r="A8">
        <v>250</v>
      </c>
      <c r="B8">
        <v>300</v>
      </c>
      <c r="C8">
        <f>COUNTIF(List1!J$11:J$104,"&lt;="&amp;B8) - COUNTIF(List1!J$11:J$104,"&lt;"&amp;A8)</f>
        <v>3</v>
      </c>
    </row>
    <row r="9" spans="1:3" x14ac:dyDescent="0.25">
      <c r="A9">
        <v>300</v>
      </c>
      <c r="B9">
        <v>350</v>
      </c>
      <c r="C9">
        <f>COUNTIF(List1!J$11:J$104,"&lt;="&amp;B9) - COUNTIF(List1!J$11:J$104,"&lt;"&amp;A9)</f>
        <v>0</v>
      </c>
    </row>
    <row r="10" spans="1:3" x14ac:dyDescent="0.25">
      <c r="A10">
        <v>350</v>
      </c>
      <c r="B10">
        <v>400</v>
      </c>
      <c r="C10">
        <f>COUNTIF(List1!J$11:J$104,"&lt;="&amp;B10) - COUNTIF(List1!J$11:J$104,"&lt;"&amp;A10)</f>
        <v>2</v>
      </c>
    </row>
    <row r="11" spans="1:3" x14ac:dyDescent="0.25">
      <c r="A11">
        <v>400</v>
      </c>
      <c r="B11">
        <v>450</v>
      </c>
      <c r="C11">
        <f>COUNTIF(List1!J$11:J$104,"&lt;="&amp;B11) - COUNTIF(List1!J$11:J$104,"&lt;"&amp;A11)</f>
        <v>0</v>
      </c>
    </row>
    <row r="12" spans="1:3" x14ac:dyDescent="0.25">
      <c r="A12">
        <v>450</v>
      </c>
      <c r="B12">
        <v>500</v>
      </c>
      <c r="C12">
        <f>COUNTIF(List1!J$11:J$104,"&lt;="&amp;B12) - COUNTIF(List1!J$11:J$104,"&lt;"&amp;A12)</f>
        <v>3</v>
      </c>
    </row>
    <row r="13" spans="1:3" x14ac:dyDescent="0.25">
      <c r="A13">
        <v>500</v>
      </c>
      <c r="B13">
        <v>550</v>
      </c>
      <c r="C13">
        <f>COUNTIF(List1!J$11:J$104,"&lt;="&amp;B13) - COUNTIF(List1!J$11:J$104,"&lt;"&amp;A13)</f>
        <v>1</v>
      </c>
    </row>
    <row r="14" spans="1:3" x14ac:dyDescent="0.25">
      <c r="A14">
        <v>550</v>
      </c>
      <c r="B14">
        <v>600</v>
      </c>
      <c r="C14">
        <f>COUNTIF(List1!J$11:J$104,"&lt;="&amp;B14) - COUNTIF(List1!J$11:J$104,"&lt;"&amp;A14)</f>
        <v>0</v>
      </c>
    </row>
    <row r="15" spans="1:3" x14ac:dyDescent="0.25">
      <c r="A15">
        <v>600</v>
      </c>
      <c r="B15">
        <v>650</v>
      </c>
      <c r="C15">
        <f>COUNTIF(List1!J$11:J$104,"&lt;="&amp;B15) - COUNTIF(List1!J$11:J$104,"&lt;"&amp;A15)</f>
        <v>1</v>
      </c>
    </row>
    <row r="16" spans="1:3" x14ac:dyDescent="0.25">
      <c r="A16">
        <v>650</v>
      </c>
      <c r="B16">
        <v>700</v>
      </c>
      <c r="C16">
        <f>COUNTIF(List1!J$11:J$104,"&lt;="&amp;B16) - COUNTIF(List1!J$11:J$104,"&lt;"&amp;A16)</f>
        <v>1</v>
      </c>
    </row>
    <row r="17" spans="1:3" x14ac:dyDescent="0.25">
      <c r="A17">
        <v>700</v>
      </c>
      <c r="B17">
        <v>750</v>
      </c>
      <c r="C17">
        <f>COUNTIF(List1!J$11:J$104,"&lt;="&amp;B17) - COUNTIF(List1!J$11:J$104,"&lt;"&amp;A17)</f>
        <v>0</v>
      </c>
    </row>
    <row r="18" spans="1:3" x14ac:dyDescent="0.25">
      <c r="A18">
        <v>750</v>
      </c>
      <c r="B18">
        <v>800</v>
      </c>
      <c r="C18">
        <f>COUNTIF(List1!J$11:J$104,"&lt;="&amp;B18) - COUNTIF(List1!J$11:J$104,"&lt;"&amp;A18)</f>
        <v>1</v>
      </c>
    </row>
    <row r="19" spans="1:3" x14ac:dyDescent="0.25">
      <c r="A19">
        <v>800</v>
      </c>
      <c r="B19">
        <v>850</v>
      </c>
      <c r="C19">
        <f>COUNTIF(List1!J$11:J$104,"&lt;="&amp;B19) - COUNTIF(List1!J$11:J$104,"&lt;"&amp;A19)</f>
        <v>0</v>
      </c>
    </row>
    <row r="20" spans="1:3" x14ac:dyDescent="0.25">
      <c r="A20">
        <v>850</v>
      </c>
      <c r="B20">
        <v>900</v>
      </c>
      <c r="C20">
        <f>COUNTIF(List1!J$11:J$104,"&lt;="&amp;B20) - COUNTIF(List1!J$11:J$104,"&lt;"&amp;A20)</f>
        <v>0</v>
      </c>
    </row>
    <row r="21" spans="1:3" x14ac:dyDescent="0.25">
      <c r="A21">
        <v>900</v>
      </c>
      <c r="B21">
        <v>950</v>
      </c>
      <c r="C21">
        <f>COUNTIF(List1!J$11:J$104,"&lt;="&amp;B21) - COUNTIF(List1!J$11:J$104,"&lt;"&amp;A21)</f>
        <v>0</v>
      </c>
    </row>
    <row r="22" spans="1:3" x14ac:dyDescent="0.25">
      <c r="A22">
        <v>950</v>
      </c>
      <c r="B22">
        <v>1000</v>
      </c>
      <c r="C22">
        <f>COUNTIF(List1!J$11:J$104,"&lt;="&amp;B22) - COUNTIF(List1!J$11:J$104,"&lt;"&amp;A22)</f>
        <v>0</v>
      </c>
    </row>
    <row r="23" spans="1:3" x14ac:dyDescent="0.25">
      <c r="A23">
        <v>1000</v>
      </c>
      <c r="B23">
        <v>1050</v>
      </c>
      <c r="C23">
        <f>COUNTIF(List1!J$11:J$104,"&lt;="&amp;B23) - COUNTIF(List1!J$11:J$104,"&lt;"&amp;A23)</f>
        <v>0</v>
      </c>
    </row>
    <row r="24" spans="1:3" x14ac:dyDescent="0.25">
      <c r="A24">
        <v>1050</v>
      </c>
      <c r="B24">
        <v>1100</v>
      </c>
      <c r="C24">
        <f>COUNTIF(List1!J$11:J$104,"&lt;="&amp;B24) - COUNTIF(List1!J$11:J$104,"&lt;"&amp;A24)</f>
        <v>1</v>
      </c>
    </row>
    <row r="25" spans="1:3" x14ac:dyDescent="0.25">
      <c r="A25">
        <v>1100</v>
      </c>
      <c r="B25">
        <v>1150</v>
      </c>
      <c r="C25">
        <f>COUNTIF(List1!J$11:J$104,"&lt;="&amp;B25) - COUNTIF(List1!J$11:J$104,"&lt;"&amp;A25)</f>
        <v>0</v>
      </c>
    </row>
    <row r="26" spans="1:3" x14ac:dyDescent="0.25">
      <c r="A26">
        <v>1150</v>
      </c>
      <c r="B26">
        <v>1200</v>
      </c>
      <c r="C26">
        <f>COUNTIF(List1!J$11:J$104,"&lt;="&amp;B26) - COUNTIF(List1!J$11:J$104,"&lt;"&amp;A26)</f>
        <v>0</v>
      </c>
    </row>
    <row r="27" spans="1:3" x14ac:dyDescent="0.25">
      <c r="A27">
        <v>1200</v>
      </c>
      <c r="B27">
        <v>1250</v>
      </c>
      <c r="C27">
        <f>COUNTIF(List1!J$11:J$104,"&lt;="&amp;B27) - COUNTIF(List1!J$11:J$104,"&lt;"&amp;A27)</f>
        <v>0</v>
      </c>
    </row>
    <row r="28" spans="1:3" x14ac:dyDescent="0.25">
      <c r="A28">
        <v>1250</v>
      </c>
      <c r="B28">
        <v>1300</v>
      </c>
      <c r="C28">
        <f>COUNTIF(List1!J$11:J$104,"&lt;="&amp;B28) - COUNTIF(List1!J$11:J$104,"&lt;"&amp;A28)</f>
        <v>0</v>
      </c>
    </row>
    <row r="29" spans="1:3" x14ac:dyDescent="0.25">
      <c r="A29">
        <v>1300</v>
      </c>
      <c r="B29">
        <v>1350</v>
      </c>
      <c r="C29">
        <f>COUNTIF(List1!J$11:J$104,"&lt;="&amp;B29) - COUNTIF(List1!J$11:J$104,"&lt;"&amp;A29)</f>
        <v>0</v>
      </c>
    </row>
    <row r="30" spans="1:3" x14ac:dyDescent="0.25">
      <c r="A30">
        <v>1350</v>
      </c>
      <c r="B30">
        <v>1400</v>
      </c>
      <c r="C30">
        <f>COUNTIF(List1!J$11:J$104,"&lt;="&amp;B30) - COUNTIF(List1!J$11:J$104,"&lt;"&amp;A30)</f>
        <v>0</v>
      </c>
    </row>
    <row r="31" spans="1:3" x14ac:dyDescent="0.25">
      <c r="A31">
        <v>1400</v>
      </c>
      <c r="B31">
        <v>1450</v>
      </c>
      <c r="C31">
        <f>COUNTIF(List1!J$11:J$104,"&lt;="&amp;B31) - COUNTIF(List1!J$11:J$104,"&lt;"&amp;A31)</f>
        <v>0</v>
      </c>
    </row>
    <row r="32" spans="1:3" x14ac:dyDescent="0.25">
      <c r="A32">
        <v>1450</v>
      </c>
      <c r="B32">
        <v>1500</v>
      </c>
      <c r="C32">
        <f>COUNTIF(List1!J$11:J$104,"&lt;="&amp;B32) - COUNTIF(List1!J$11:J$104,"&lt;"&amp;A32)</f>
        <v>0</v>
      </c>
    </row>
    <row r="33" spans="1:3" x14ac:dyDescent="0.25">
      <c r="A33">
        <v>1500</v>
      </c>
      <c r="B33">
        <v>1550</v>
      </c>
      <c r="C33">
        <f>COUNTIF(List1!J$11:J$104,"&lt;="&amp;B33) - COUNTIF(List1!J$11:J$104,"&lt;"&amp;A33)</f>
        <v>0</v>
      </c>
    </row>
    <row r="34" spans="1:3" x14ac:dyDescent="0.25">
      <c r="A34">
        <v>1550</v>
      </c>
      <c r="B34">
        <v>1600</v>
      </c>
      <c r="C34">
        <f>COUNTIF(List1!J$11:J$104,"&lt;="&amp;B34) - COUNTIF(List1!J$11:J$104,"&lt;"&amp;A34)</f>
        <v>0</v>
      </c>
    </row>
    <row r="35" spans="1:3" x14ac:dyDescent="0.25">
      <c r="A35">
        <v>1600</v>
      </c>
      <c r="B35">
        <v>1650</v>
      </c>
      <c r="C35">
        <f>COUNTIF(List1!J$11:J$104,"&lt;="&amp;B35) - COUNTIF(List1!J$11:J$104,"&lt;"&amp;A35)</f>
        <v>0</v>
      </c>
    </row>
    <row r="36" spans="1:3" x14ac:dyDescent="0.25">
      <c r="A36">
        <v>1650</v>
      </c>
      <c r="B36">
        <v>1700</v>
      </c>
      <c r="C36">
        <f>COUNTIF(List1!J$11:J$104,"&lt;="&amp;B36) - COUNTIF(List1!J$11:J$104,"&lt;"&amp;A36)</f>
        <v>0</v>
      </c>
    </row>
    <row r="37" spans="1:3" x14ac:dyDescent="0.25">
      <c r="A37">
        <v>1700</v>
      </c>
      <c r="B37">
        <v>1750</v>
      </c>
      <c r="C37">
        <f>COUNTIF(List1!J$11:J$104,"&lt;="&amp;B37) - COUNTIF(List1!J$11:J$104,"&lt;"&amp;A37)</f>
        <v>0</v>
      </c>
    </row>
    <row r="38" spans="1:3" x14ac:dyDescent="0.25">
      <c r="A38">
        <v>1750</v>
      </c>
      <c r="B38">
        <v>1800</v>
      </c>
      <c r="C38">
        <f>COUNTIF(List1!J$11:J$104,"&lt;="&amp;B38) - COUNTIF(List1!J$11:J$104,"&lt;"&amp;A38)</f>
        <v>0</v>
      </c>
    </row>
    <row r="39" spans="1:3" x14ac:dyDescent="0.25">
      <c r="A39">
        <v>1800</v>
      </c>
      <c r="B39">
        <v>1850</v>
      </c>
      <c r="C39">
        <f>COUNTIF(List1!J$11:J$104,"&lt;="&amp;B39) - COUNTIF(List1!J$11:J$104,"&lt;"&amp;A39)</f>
        <v>0</v>
      </c>
    </row>
    <row r="40" spans="1:3" x14ac:dyDescent="0.25">
      <c r="A40">
        <v>1850</v>
      </c>
      <c r="B40">
        <v>1900</v>
      </c>
      <c r="C40">
        <f>COUNTIF(List1!J$11:J$104,"&lt;="&amp;B40) - COUNTIF(List1!J$11:J$104,"&lt;"&amp;A40)</f>
        <v>0</v>
      </c>
    </row>
    <row r="41" spans="1:3" x14ac:dyDescent="0.25">
      <c r="A41">
        <v>1900</v>
      </c>
      <c r="B41">
        <v>1950</v>
      </c>
      <c r="C41">
        <f>COUNTIF(List1!J$11:J$104,"&lt;="&amp;B41) - COUNTIF(List1!J$11:J$104,"&lt;"&amp;A41)</f>
        <v>0</v>
      </c>
    </row>
    <row r="42" spans="1:3" x14ac:dyDescent="0.25">
      <c r="A42">
        <v>1950</v>
      </c>
      <c r="B42">
        <v>2000</v>
      </c>
      <c r="C42">
        <f>COUNTIF(List1!J$11:J$104,"&lt;="&amp;B42) - COUNTIF(List1!J$11:J$104,"&lt;"&amp;A42)</f>
        <v>0</v>
      </c>
    </row>
    <row r="43" spans="1:3" x14ac:dyDescent="0.25">
      <c r="A43">
        <v>2000</v>
      </c>
      <c r="B43">
        <v>2050</v>
      </c>
      <c r="C43">
        <f>COUNTIF(List1!J$11:J$104,"&lt;="&amp;B43) - COUNTIF(List1!J$11:J$104,"&lt;"&amp;A43)</f>
        <v>0</v>
      </c>
    </row>
    <row r="44" spans="1:3" x14ac:dyDescent="0.25">
      <c r="A44">
        <v>2050</v>
      </c>
      <c r="B44">
        <v>2100</v>
      </c>
      <c r="C44">
        <f>COUNTIF(List1!J$11:J$104,"&lt;="&amp;B44) - COUNTIF(List1!J$11:J$104,"&lt;"&amp;A44)</f>
        <v>0</v>
      </c>
    </row>
    <row r="45" spans="1:3" x14ac:dyDescent="0.25">
      <c r="A45">
        <v>2100</v>
      </c>
      <c r="B45">
        <v>2150</v>
      </c>
      <c r="C45">
        <f>COUNTIF(List1!J$11:J$104,"&lt;="&amp;B45) - COUNTIF(List1!J$11:J$104,"&lt;"&amp;A45)</f>
        <v>1</v>
      </c>
    </row>
    <row r="46" spans="1:3" x14ac:dyDescent="0.25">
      <c r="A46">
        <v>2150</v>
      </c>
      <c r="B46">
        <v>2200</v>
      </c>
      <c r="C46">
        <f>COUNTIF(List1!J$11:J$104,"&lt;="&amp;B46) - COUNTIF(List1!J$11:J$104,"&lt;"&amp;A46)</f>
        <v>0</v>
      </c>
    </row>
    <row r="47" spans="1:3" x14ac:dyDescent="0.25">
      <c r="A47">
        <v>2200</v>
      </c>
      <c r="B47">
        <v>2250</v>
      </c>
      <c r="C47">
        <f>COUNTIF(List1!J$11:J$104,"&lt;="&amp;B47) - COUNTIF(List1!J$11:J$104,"&lt;"&amp;A47)</f>
        <v>1</v>
      </c>
    </row>
    <row r="48" spans="1:3" x14ac:dyDescent="0.25">
      <c r="A48">
        <v>2250</v>
      </c>
      <c r="B48">
        <v>2300</v>
      </c>
      <c r="C48">
        <f>COUNTIF(List1!J$11:J$104,"&lt;="&amp;B48) - COUNTIF(List1!J$11:J$104,"&lt;"&amp;A48)</f>
        <v>1</v>
      </c>
    </row>
    <row r="49" spans="1:3" x14ac:dyDescent="0.25">
      <c r="A49">
        <v>2300</v>
      </c>
      <c r="B49">
        <v>2350</v>
      </c>
      <c r="C49">
        <f>COUNTIF(List1!J$11:J$104,"&lt;="&amp;B49) - COUNTIF(List1!J$11:J$104,"&lt;"&amp;A49)</f>
        <v>1</v>
      </c>
    </row>
    <row r="50" spans="1:3" x14ac:dyDescent="0.25">
      <c r="A50">
        <v>2350</v>
      </c>
      <c r="B50">
        <v>2400</v>
      </c>
      <c r="C50">
        <f>COUNTIF(List1!J$11:J$104,"&lt;="&amp;B50) - COUNTIF(List1!J$11:J$104,"&lt;"&amp;A50)</f>
        <v>1</v>
      </c>
    </row>
  </sheetData>
  <mergeCells count="1">
    <mergeCell ref="A1:B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 Mohar</dc:creator>
  <cp:lastModifiedBy>Andrej Mohar</cp:lastModifiedBy>
  <dcterms:created xsi:type="dcterms:W3CDTF">2025-02-16T22:01:23Z</dcterms:created>
  <dcterms:modified xsi:type="dcterms:W3CDTF">2025-03-10T09:41:21Z</dcterms:modified>
</cp:coreProperties>
</file>